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Sheet1" sheetId="1" r:id="rId1"/>
    <sheet name="Sheet3" sheetId="3" r:id="rId2"/>
    <sheet name="最终版" sheetId="4" r:id="rId3"/>
  </sheets>
  <definedNames>
    <definedName name="_xlnm.Print_Titles" localSheetId="2">最终版!$1:$3</definedName>
  </definedNames>
  <calcPr calcId="144525"/>
</workbook>
</file>

<file path=xl/sharedStrings.xml><?xml version="1.0" encoding="utf-8"?>
<sst xmlns="http://schemas.openxmlformats.org/spreadsheetml/2006/main" count="328" uniqueCount="281">
  <si>
    <t>村名</t>
  </si>
  <si>
    <t>耕地</t>
  </si>
  <si>
    <t>其它农用地</t>
  </si>
  <si>
    <t>建设用地</t>
  </si>
  <si>
    <t>未利用地</t>
  </si>
  <si>
    <t>北周庄镇安岸庄村</t>
  </si>
  <si>
    <t>山西省交通厅</t>
  </si>
  <si>
    <t>李家窑村</t>
  </si>
  <si>
    <t>新岱岳村</t>
  </si>
  <si>
    <t>铁路局</t>
  </si>
  <si>
    <t>交通厅</t>
  </si>
  <si>
    <t>岱岳镇甘庄村</t>
  </si>
  <si>
    <t>关岱岳村</t>
  </si>
  <si>
    <t>郭家窑村</t>
  </si>
  <si>
    <t>岱岳乡兰家窑村</t>
  </si>
  <si>
    <t>七里沟村</t>
  </si>
  <si>
    <t>山阴县本级</t>
  </si>
  <si>
    <t>上岱岳村</t>
  </si>
  <si>
    <t>王家涧村</t>
  </si>
  <si>
    <t>夏家窑村</t>
  </si>
  <si>
    <t>鸳鸯会村</t>
  </si>
  <si>
    <t>合盛堡乡陈家岭村</t>
  </si>
  <si>
    <t>大虫堡村</t>
  </si>
  <si>
    <t>东双山村</t>
  </si>
  <si>
    <t>高山町村</t>
  </si>
  <si>
    <t>干渠管理局</t>
  </si>
  <si>
    <t>合盛堡村</t>
  </si>
  <si>
    <t>山阴县公路局</t>
  </si>
  <si>
    <t>贺家堡村</t>
  </si>
  <si>
    <t>西双山村</t>
  </si>
  <si>
    <t>吴马营乡黄草梁村</t>
  </si>
  <si>
    <t>马家河村</t>
  </si>
  <si>
    <t>西短川村</t>
  </si>
  <si>
    <t>屯港村</t>
  </si>
  <si>
    <t>下喇叭乡冻牛坡村</t>
  </si>
  <si>
    <t>刘家窑村</t>
  </si>
  <si>
    <t>双井村</t>
  </si>
  <si>
    <t>吴庄村</t>
  </si>
  <si>
    <t>小庄窝村</t>
  </si>
  <si>
    <t>北周庄镇王家堡村</t>
  </si>
  <si>
    <t>古城镇后皇台村</t>
  </si>
  <si>
    <t>苑家辛庄村</t>
  </si>
  <si>
    <t>前皇台村</t>
  </si>
  <si>
    <t>永静城村</t>
  </si>
  <si>
    <t>古城村</t>
  </si>
  <si>
    <t>北周庄村</t>
  </si>
  <si>
    <t>上西河村</t>
  </si>
  <si>
    <t>双寨村</t>
  </si>
  <si>
    <t>西盐池村</t>
  </si>
  <si>
    <t>岱岳乡七里沟村</t>
  </si>
  <si>
    <t>一间房</t>
  </si>
  <si>
    <t>后所乡后所村</t>
  </si>
  <si>
    <t>庙家窑村</t>
  </si>
  <si>
    <t>苏庄村</t>
  </si>
  <si>
    <t>西沙堆村</t>
  </si>
  <si>
    <t>帐头铺村</t>
  </si>
  <si>
    <t>安荣乡贺家窑村</t>
  </si>
  <si>
    <t>薛圐圙乡大营村</t>
  </si>
  <si>
    <t>西沟村</t>
  </si>
  <si>
    <t>黑疙瘩村</t>
  </si>
  <si>
    <t>八步堰村</t>
  </si>
  <si>
    <t>张家庄乡林桥村</t>
  </si>
  <si>
    <t>河阳堡村</t>
  </si>
  <si>
    <t>大洋村</t>
  </si>
  <si>
    <t>泥河村</t>
  </si>
  <si>
    <t>东鄯河村</t>
  </si>
  <si>
    <t>下寨村</t>
  </si>
  <si>
    <t>西鄯河村</t>
  </si>
  <si>
    <t>木瓜河管理处</t>
  </si>
  <si>
    <t>山阴县财政投资开发有限公司</t>
  </si>
  <si>
    <t>金海洋</t>
  </si>
  <si>
    <t>安荣乡西鄯河村</t>
  </si>
  <si>
    <t>国有建设用地</t>
  </si>
  <si>
    <t>桑干河管理局</t>
  </si>
  <si>
    <t>古城镇古城村</t>
  </si>
  <si>
    <t>薛圐圙乡薛圐圙村</t>
  </si>
  <si>
    <t>罗庄村</t>
  </si>
  <si>
    <t>白坊村</t>
  </si>
  <si>
    <t>总干一支渠</t>
  </si>
  <si>
    <t>古城镇一间房部队山西省交通厅</t>
  </si>
  <si>
    <t>古城镇一间房部队</t>
  </si>
  <si>
    <t>山阴县2008-2019年度批次建设用地项目明细表</t>
  </si>
  <si>
    <t>填报单位（公章）：                                                                                                                           单位：亩、元</t>
  </si>
  <si>
    <t>缴费年度</t>
  </si>
  <si>
    <t>序号</t>
  </si>
  <si>
    <t>征地项目名称</t>
  </si>
  <si>
    <t>申请用地单  位</t>
  </si>
  <si>
    <t>征收土地涉及的乡、村委会名称</t>
  </si>
  <si>
    <t>征地总面积</t>
  </si>
  <si>
    <t>农用地（亩）</t>
  </si>
  <si>
    <t>其中：耕地（亩）</t>
  </si>
  <si>
    <t>征地社保预存款</t>
  </si>
  <si>
    <t>征地社保预存款缴入财政专户日期</t>
  </si>
  <si>
    <t>土地批复时间</t>
  </si>
  <si>
    <t>备注</t>
  </si>
  <si>
    <t>山阴-平鲁（晋蒙界）高速公路</t>
  </si>
  <si>
    <t>朔州高速公路建设管理处</t>
  </si>
  <si>
    <t>北周庄镇安岸庄村耕地6.5778公顷、其它农用地0.5766公顷；山西省交通厅建设用地0.0640公顷；李家窑村耕地13.3672公顷、其它农用地1.6823公顷、建设用地0.5353公顷、未利用地0.1706公顷；新岱岳村耕地11.3149公顷、其它农用地4.7815公顷、建设用地0.4189公顷、未利用地0.2247公顷；铁路局建设用地0.2002公顷；交通厅建设用地0.0702公顷；岱岳镇甘庄村耕地13.2257公顷、其它农用地5.1452公顷、建设用地1.0054公顷、未利用地0.1162公顷；关岱岳村其它农用地0.0029公顷、建设用地0.1601公顷；交通厅建设用地2.3986公顷；郭家窑村耕地6.0383公顷、其它农用地1.3654公顷、未利用地0.2031公顷；岱岳乡兰家窑村耕地0.2584公顷、其它农用地0.0197公顷；七里沟村耕地9.2942公顷、其它农用地1.1542公顷、建设用地1.7891公顷；山西省交通厅建设用地0.0884公顷；山阴县本级国有农用地0.0077公顷、建设用地3.3027公顷；上岱岳村其它农用地1.1240公顷、建设用地0.2289公顷、未利用地0.0366公顷；山西省交通厅建设用地1.2907公顷；王家涧村耕地0.0326公顷、其它农用地0.0371公顷、建设用地0.1343公顷；山西省交通厅建设用地1.4872公顷；夏家窑村耕地0.2257公顷、其它农用地0.1224公顷、建设用地0.3979公顷；鸳鸯会村耕地8.5565公顷、其它农用地6.1895公顷、建设用地0.4375公顷、未利用地6.3893公顷；山西省交通厅建设用地1.7082公顷；合盛堡乡陈家岭村耕地1.5595公顷、其它农用地0.1083公顷、未利用地0.0006公顷；山西省交通厅建设用地0.0488公顷；大虫堡村耕地0.0644公顷、其它农用地0.3180公顷、未利用地6.0869公顷；东双山村耕地6.6779公顷、其它农用地0.6192公顷、未利用地0.2977公顷；高山町村耕地3.0649公顷、其它农用地0.4107公顷、未利用地3.3613公顷；干渠管理局其它农用地0.1514公顷；合盛堡村耕地2.4987公顷、其它农用地0.9268公顷、建设用地0.1076公顷、未利用地8.9421公顷；山阴县公路局建设用地0.1093公顷；贺家堡村耕地0.0794公顷；西双山村耕地0.6495公顷、其它农用地0.8300公顷、建设用地0.1566公顷、未利用地4.4016公顷；吴马营乡黄草梁村其它农用地0.0096公顷、未利用地3.6934公顷；马家河村耕地0.0381公顷、其它农用地0.0051公顷、建设用地0.0224公顷、未利用地0.0013公顷 ；西短川村耕地0.3469公顷、其它农用地1.5632公顷、建设用地0.0001公顷、未利用地1.7052公顷；山西省交通厅建设用地0.0225公顷；屯港村耕地2.6739公顷、其它农用地0.3082公顷、未利用地0.7827公顷；郭家窑村耕地4.1658公顷、其它农用地0.5678公顷、建设用地0.0648公顷、未利用地0.4118公顷；下喇叭乡冻牛坡村耕地18.8956公顷、其它农用地4.9256公顷、建设用地0.3872公顷、未利用地3.4734公顷；刘家窑村耕地3.2655公顷、其它农用地0.6675公顷、未利用地2.0773公顷；双井村耕地1.6087公顷、其它农用地0.2187公顷；吴庄村耕地1.6496公顷、其它农用地0.2637公顷、未利用地1.9621公顷；小庄窝村耕地2.7604公顷、其它农用地0.3832公顷、未利用地1.9173公顷。</t>
  </si>
  <si>
    <t>2010-2-3  2010-10-11 2010-10-11 2015-4-21</t>
  </si>
  <si>
    <t>2010-2-3缴纳10125319元，2010-10-11缴纳两笔：1950984元、1737819元。2015-4-21政府配套5000000元。</t>
  </si>
  <si>
    <t>万家寨引黄入晋北干线工程建设用地</t>
  </si>
  <si>
    <t>引黄工程项目部</t>
  </si>
  <si>
    <t>北周庄镇王家堡村耕地1.0088公顷、其它农用地0.0401公顷、建设用地0.0028公顷、未利用地0.0506公顷；苑家辛庄村耕地1.0034公顷、其它农用地0.0028公顷、未利用地0.0260公顷；永静城村耕地1.9051公顷、其它农用地0.23821公顷、建设用地0.0580公顷、未利用地0.6257公顷；北周庄村耕地4.5054公顷、其它农用地0.4411公顷、建设用地0.1950公顷、未利用地0.2887公顷；李家窑村耕地1.8114公顷、其它农用地0.3722公顷、建设用地0.0341公顷、未利用地0.1193公顷。岱岳乡七里沟村耕地1.5777公顷、其它农用地0.2429公顷、建设用地0.3809公顷、未利用地0.3457公顷；夏家窑村耕地0.3901公顷、其它农用地0.6058公顷、建设用地0.2511公顷、未利用地0.7103公顷；上岱岳村耕地1.3328公顷、其它农用地0.2703公顷、建设用地0.1000公顷、未利用地0.0988公顷；王家涧村耕地1.0036公顷、其它农用地0.0765公顷、未利用地0.6765公顷；关岱岳村耕地1.7108公顷、其它农用地0.1305公顷、未利用地1.4600公顷。安荣乡贺家窑村耕地1.8687公顷、其它农用地0.1426公顷、建设用地0.0938公顷、未利用地0.4018公顷；西沟村耕地1.2638公顷、其它农用地0.0964公顷、建设用地0.0522公顷；八步堰村耕地1.0092公顷、其它农用地0.0769公顷、未利用地0.1455公顷；河阳堡村耕地1.1623公顷、其它农用地0.0888公顷、建设用地0.1680公顷、未利用地0.1659公顷；大洋村耕地0.9814公顷、其它农用地0.0721公顷、建设用地0.0052公顷、未利用地0.2497公顷；泥河村耕地1.5917公顷、其它农用地0.1214公顷、建设用地0.1623公顷、未利用地0.7166公顷、东鄯河村耕地1.1884公顷、其它农用地0.0906公顷；下寨村耕地0.3385公顷、其它农用地0.0259公顷。西鄯河村耕地1.1321公顷、其它农用地0.0862公顷、建设用地0.0224公顷、未利用地0.5559公顷。木瓜河管理处耕地0.1182公顷、未利用地0.2662公顷；山西省交通厅建设用地0.1482公顷；山阴县财政投资开发有限公司建设用地0.0509公顷；金海洋建设用地0.0055公顷。</t>
  </si>
  <si>
    <t>北同蒲铁路应县至原平新建取直线工程</t>
  </si>
  <si>
    <t>准朔铁路有限公司</t>
  </si>
  <si>
    <t>古城镇后皇台村耕地8.5684公顷、其它农用地0.0990公顷、建设用地0.0025公顷、未利用地0.4411公顷；前皇台村耕地3.5682公顷、未利用地1.2472公顷；古城村耕地3.4622公顷、建设用地0.2349公顷、未利用地2.0312公顷；上西河村耕地3.1068公顷、其它农用地0.0754公顷、建设用地0.2500公顷、未利用地9.7215公顷；双寨村其它农用地0.0025公顷；西盐池村未利用地1.0965公顷；一间房耕地0.9508公顷、建设用地0.3667公顷、未利用地10.6557公顷；后所乡后所村耕地8.0601公顷、其它农用地3.0607公顷、建设用地0.0504公顷；庙家窑村耕地4.2870公顷、未利用地2.0959公顷；苏庄村耕地5.6772公顷、其它农用地2.0980公顷、建设用地0.0386公顷、未利用地1.6610公顷；西沙堆村耕地7.0588公顷、其它农用地1.8229公顷；帐头铺村耕地10.1541公顷、其它农用地3.2261公顷、建设用地0.1656公顷；薛圐圙乡大营村耕地8.6949公顷；黑疙瘩村其它农用地2.7524公顷；张家庄乡林桥村耕地5.1322公顷、其它农用地0.7821公顷、未利用地0.3490公顷。</t>
  </si>
  <si>
    <t>2010-4-5政府配套295200；2010-7-21缴入498419.3里包含442800；2011-5-17缴入910000；2011-5-31缴入2236670里包含1290000；2011-8-1缴入6389526.51包含20565.51利息，6368961为社保费用。</t>
  </si>
  <si>
    <t>山阴县人民武装部</t>
  </si>
  <si>
    <t>武装部</t>
  </si>
  <si>
    <t>国有存量土地0.9900公顷</t>
  </si>
  <si>
    <t>山阴县李家窑至关岱岳、王家涧至贺家窑运煤通道工程建设用地（二级路西移）</t>
  </si>
  <si>
    <t>山阴县投资建设开发有限公司</t>
  </si>
  <si>
    <t>岱岳镇七里沟村耕地3.7197公顷、其它农用地2.0950公顷、建设用地1.0817公顷、未利用地0.0765公顷；夏家窑村耕地0.0121公顷、其它农用地2.1432公顷、建设用地0.8909公顷、未利用地0.1353公顷；上岱岳村耕地1.2726公顷、其它农用地1.1415公顷、未利用地0.2071公顷；王家涧村耕地2.0232公顷、其它农用地0.5100公顷、未利用地0.8424公顷；关岱岳村耕地3.3517公顷、其它农用地0.9126公顷、建设用地0.1318公顷、未利用地1.3977公顷；北周庄镇李家窑村建设用地0.4776公顷；安荣乡贺家窑村耕地1.2980公顷、其它农用地0.3783公顷、建设用地0.4207公顷、未利用地0.2324公顷。</t>
  </si>
  <si>
    <t>山西金海洋能源公司黄河供水工程项目</t>
  </si>
  <si>
    <t>金海洋黄河供水有限公司</t>
  </si>
  <si>
    <t>北周庄镇永静城村耕地2.1896公顷、未利用地0.1075公顷。</t>
  </si>
  <si>
    <t>2011-2-22 2011-3-23</t>
  </si>
  <si>
    <t>2011-2-22 缴入36430元，2011-3-23缴入121714元。</t>
  </si>
  <si>
    <t>2008年第二批次建设用地（山阴县站前街拆迁安置工程项目）</t>
  </si>
  <si>
    <t>先进村</t>
  </si>
  <si>
    <t>岱岳乡耕地1.2438公顷、建设用地0.6283公顷、未利用地1.0763公顷。</t>
  </si>
  <si>
    <t>岱岳镇先进村提供社保票据</t>
  </si>
  <si>
    <t>山西昱光发电有限公司山阴2*300MW煤矸石综合利用发电工程</t>
  </si>
  <si>
    <t>山西昱光发电有限公司</t>
  </si>
  <si>
    <t>北周庄镇永静城村耕地23.3308公顷、其它农用地2.3609公顷、未利用地3.5565公顷；北周庄村耕地0.0208公顷。</t>
  </si>
  <si>
    <t>2011-4-8缴入1857085；2012-11-28政府配套2000000。</t>
  </si>
  <si>
    <t>2008年第三批次建设用地（山阴县人民医院）</t>
  </si>
  <si>
    <t>山阴县医疗集团</t>
  </si>
  <si>
    <t>岱岳镇王家涧村耕地4.2387公顷；上岱岳村耕地1.0956公顷。</t>
  </si>
  <si>
    <t>2011-5-31缴入社保专户2236670里包含841685元。</t>
  </si>
  <si>
    <t>山西省灵丘（冀晋界）至山阴公路（山阴段）项目</t>
  </si>
  <si>
    <t>合盛堡乡陈家岭村耕地1.6368公顷、未利用地1.6916公顷；北郭庄村耕地0.0232公顷、其它农用地0.0109公顷。</t>
  </si>
  <si>
    <t>2011-5-31缴入社保专户2236670里包含104985元。</t>
  </si>
  <si>
    <t>2009年第二批次建设用地（浦泽学校）</t>
  </si>
  <si>
    <t>浦泽学校</t>
  </si>
  <si>
    <t>岱岳镇兰园村耕地0.2097公顷、其它农用地1.2500公顷、未利用地1.7500公顷。</t>
  </si>
  <si>
    <t>2008年第二批次建设用地（山阴县玉井煤矿棚户区改造项目小区外道路二期工程）</t>
  </si>
  <si>
    <t>玉井矿</t>
  </si>
  <si>
    <t>岱岳镇梁山村兰园村共有地耕地1.9186公顷；先进村耕地0.2768公顷；安祥寺村耕地1.0224公顷、未利用地0.2321公顷；兰园村未利用地0.1845公顷。</t>
  </si>
  <si>
    <t>山阴县金龙输煤有限公司带式输送机输煤专线项目</t>
  </si>
  <si>
    <t>山阴县金龙输煤有限公司</t>
  </si>
  <si>
    <t>马营乡南河村耕地0.0840公顷、未利用地0.3139公顷；马营村耕地0.4993公顷、未利用地0.0434公顷；水泉村耕地0.6779公顷、其它农用地0.1387公顷、建设用地0.0286公顷、未利用地0.5955公顷；腰寨村耕地1.2832公顷、其它农用地0.0473公顷、未利用地0.4726公顷；北周庄镇北周庄村耕地1.1787公顷；柏坡村耕地0.6187公顷、未利用地1.6754公顷；贺庄村耕地1.5560公顷、其它农用地0.1861公顷、未利用地0.2734公顷；下神泉村耕地0.0647公顷、其它农用地0.3133公顷、未利用地0.0440公顷；永静城村耕地1.6573公顷、其它农用地0.3127公顷、未利用地1.8334公顷；张庄村耕地1.2055公顷、其它农用地0.0173公顷、未利用地0.3287公顷。</t>
  </si>
  <si>
    <t>人社部门提供票据</t>
  </si>
  <si>
    <t>2009年第二批次建设用地和2010年第五批次建设用地（县城区生活垃圾处理站）</t>
  </si>
  <si>
    <t>岱岳镇郭家窑村农田水利用地0.6916公顷、未利用地0.4002公顷(一期)；郭家窑村耕地5.7126公顷、未利用地1.8841公顷，甘庄村耕地0.9045公顷（二期）。</t>
  </si>
  <si>
    <t>2010-5-28 2011-3-24</t>
  </si>
  <si>
    <t>2011年第一批次建设用地（山阴县公安局交通警察大队新建122指挥中心）</t>
  </si>
  <si>
    <t>山阴县交警大队</t>
  </si>
  <si>
    <t>岱岳镇花园村耕地0.9089公顷</t>
  </si>
  <si>
    <t>2011年第一批次建设用地（岱岳镇政务服务中心）</t>
  </si>
  <si>
    <t>岱岳镇</t>
  </si>
  <si>
    <t>岱岳镇花园村耕地0.8691公顷。</t>
  </si>
  <si>
    <t>2011年第一批次建设用地（山阴县地方税务局综合办税服务厅）</t>
  </si>
  <si>
    <t>税务局</t>
  </si>
  <si>
    <t>岱岳镇花园村耕地0.2443公顷；梁山村耕地0.2564公顷；堡子巷村耕地0.2050公顷。</t>
  </si>
  <si>
    <t>2011年第一批次建设用地（煤炭运销集团公司山阴有限公司）</t>
  </si>
  <si>
    <t>煤炭运销集团公司山阴有限公司</t>
  </si>
  <si>
    <t>岱岳镇梁山村耕地0.0178公顷、堡子巷村耕地0.9037公顷。</t>
  </si>
  <si>
    <t>2008年第二批次建设用地和2009年第一批次建设用地（铁东民福小区经济适用房二期）</t>
  </si>
  <si>
    <t>岱岳乡兰园村耕地2.5709公顷、未利用地0.0100公顷、岱岳乡耕地0.1025公顷、建设用地0.3565公顷、未利用地0.7551公顷。</t>
  </si>
  <si>
    <t>2009-4-9  2010-5-28</t>
  </si>
  <si>
    <t>山阴县投资建设开发有限公司提供社保票据</t>
  </si>
  <si>
    <t>2011年第二批次建设用地（山阴农牧场危房改造项目）</t>
  </si>
  <si>
    <t>山阴农牧场</t>
  </si>
  <si>
    <t>岱岳镇堡子巷村耕地0.5535公顷；梁山村耕地4.7994公顷、建设用地0.0164。</t>
  </si>
  <si>
    <t>山西山阴织女泉一期49.5MW风电项目</t>
  </si>
  <si>
    <t>同煤织女泉风电分公司</t>
  </si>
  <si>
    <t>玉井镇南祖村其它农用地0.0067公顷、未利用地0.0310公顷；东庄村未利用地0.0062公顷；沈庄窝村未利用地0.0078公顷；马营乡陆家窑村其它农用地0.0031公顷、未利用地0.0280公顷；下喇叭乡织女泉村耕地0.0233公顷、其它农用地0.5189公顷、未利用地0.7266公顷；蓿麻沟村未利用地0.0590公顷。</t>
  </si>
  <si>
    <t xml:space="preserve"> </t>
  </si>
  <si>
    <t>北同蒲线大同至朔州段应急扩能改造工程</t>
  </si>
  <si>
    <t>大秦铁路股份有限公司</t>
  </si>
  <si>
    <t>安荣乡河阳堡村耕地0.0803公顷、未利用地0.0990公顷、国有建设用地0.1896公顷；泥河村耕地0.0018公顷、集体建设用地0.0143、国有建设用地0.6783公顷；北周庄镇北周庄村其它农用地0.0045公顷、国有建设用地0.1409公顷；白家堡村耕地0.1646公顷、国有建设用地0.0874公顷；郑庄村耕地1.3771公顷、未利用地0.0004公顷、国有建设用地1.9538公顷、国有未利用地0.0219公顷。</t>
  </si>
  <si>
    <t>2010年第五批次建设用地（110KV下石井变电站）</t>
  </si>
  <si>
    <t>朔州供电公司</t>
  </si>
  <si>
    <t>马营乡下石井村耕地0.3689公顷、建设用地0.0981公顷。</t>
  </si>
  <si>
    <t>2010-7-21    2013-6-6</t>
  </si>
  <si>
    <t>2010-7-21缴入498419.3包含54108元。2013-6-6缴入157513两笔包含44379。</t>
  </si>
  <si>
    <t>2010年第二批次建设用地（110KV永静城变电站）</t>
  </si>
  <si>
    <t>北周庄镇北周庄村耕地0.5294公顷。</t>
  </si>
  <si>
    <t>2010-7-21缴入498419.3包含54108元。2013-6-6缴入157513两笔包含63719。</t>
  </si>
  <si>
    <t>2010年第二批次建设用地（220KV翠微变电站）</t>
  </si>
  <si>
    <t>北周庄镇永静城村耕地0.8598公顷。</t>
  </si>
  <si>
    <t>2010-7-21缴入498419.3包含54108元。2013-6-6缴入157513两笔包含103523。</t>
  </si>
  <si>
    <t>2012年第三批次建设用地（千井110KV变电站）</t>
  </si>
  <si>
    <t>玉井镇千井村耕地0.3767公顷、采矿用地0.2437公顷。</t>
  </si>
  <si>
    <t>山阴县偏岭49.5MW风电项目</t>
  </si>
  <si>
    <t>山阴县联成风能有限责任公司</t>
  </si>
  <si>
    <t>马营乡芍药沟村耕地0.0390公顷、建设用地0.0179公顷、未利用地0.1186公顷；后石门村耕地0.0195公顷、未利用地0.1375公顷；梁头村耕地0.6566公顷、其它农用地0.3629公顷、建设用地0.0390公顷、未利用地0.0195公顷；戈道村耕地0.1363公顷、建设用地0.0031公顷、未利用地0.0556公顷；偏岭村其它农用地0.0006公顷、建设用地0.0189公顷；郭庄村未利用地0.0185公顷。</t>
  </si>
  <si>
    <t>2012年第十一批次建设用地2013年第一批次建设用地(金海洋公共租赁房项目)</t>
  </si>
  <si>
    <t>山西金海洋房地产开发有限公司</t>
  </si>
  <si>
    <t>岱岳镇安祥寺村耕地1.1459公顷、未利用地0.3543公顷。</t>
  </si>
  <si>
    <t>2013-1-14 2013-6-26</t>
  </si>
  <si>
    <t>山阴县2013年第一批次建设用地（山阴县府东街城市棚户区改造工程建设项目 ）</t>
  </si>
  <si>
    <t xml:space="preserve">山阴县住建局 </t>
  </si>
  <si>
    <t>山阴县本级建设用地3.8088公顷；岱岳镇花园村耕地1.0391公顷、梁山村兰园村共有地耕地0.0854公顷、其它农用地0.0083公顷、建设用地0.1136公顷。</t>
  </si>
  <si>
    <t>山阴县住建局提供社保票据</t>
  </si>
  <si>
    <t>山阴县2013年第三批次建设用地（山阴县汽车客运站（二期） ）</t>
  </si>
  <si>
    <t xml:space="preserve">山阴县顺发汽车运输有限公司 </t>
  </si>
  <si>
    <t>岱岳镇王家涧村耕地3.3331公顷。</t>
  </si>
  <si>
    <t>2013-12-20缴纳财政社保专户两笔136953；136297</t>
  </si>
  <si>
    <t>北同蒲铁路韩家岭至应县增建四线工程朔州至山阴联络线项目</t>
  </si>
  <si>
    <t>安荣乡西鄯河村耕地10.9484公顷、其它农用地0.2904公顷、建设用地0.1183公顷、未利用地0.3420公顷；河阳堡村耕地0.2099公顷、未利用地0.0676公顷；东鄯河村耕地6.4924公顷、其它农用地2.9126公顷；泥河村耕地2.3832公顷、其它农用地0.1872公顷、建设用地0.3244公顷、未利用地1.2026公顷、国有建设用地0.1101公顷；桑干河管理局耕地0.0110公顷、未利用地0.0242公顷；山阴县公路局建设用地0.2807公顷；下寨村其它农用地0.3545公顷；古城镇古城村耕地5.3746公顷、其它农用地0.0741公顷、未利用地0.9366公顷；西盐池村耕地5.4749公顷、建设用地0.0479公顷；干渠管理局其它农用地0.0153公顷；山西省交通厅建设用地0.0768公顷；薛圐圙乡薛圐圙村耕地17.4381公顷、其它农用地0.9075公顷、未利用地0.7809公顷；罗庄村耕地8.4517公顷、其它农用地0.2700公顷、未利用地5.8987公顷；白坊村耕地10.3662公顷、其它农用地0.1768公顷、未利用地0.6496公顷；干渠管理局其它农用地0.1115公顷；桑干河管理局未利用地0.2186公顷；山西省交通厅建设用地0.0389公顷；总干一支渠其它农用地0.2079公顷；古城镇一间房部队山西省交通厅建设用地0.1199公顷；古城镇一间房部队耕地3.8426公顷、其它农用地3.3457公顷、建设用地0.0006公顷、未利用地3.8296公顷。</t>
  </si>
  <si>
    <t>2014/11/13   2016-5-19</t>
  </si>
  <si>
    <t>2014-11-13缴纳6407887元；2016-5-19缴纳137530元</t>
  </si>
  <si>
    <t>山阴县2012年度城乡建设用地增减挂钩岱岳镇等四乡镇项目（山阴县环境监测执法业务用房）</t>
  </si>
  <si>
    <t>山阴县环保局</t>
  </si>
  <si>
    <t>安荣乡安荣村耕地0.1044公顷。</t>
  </si>
  <si>
    <t>该项面积及社保金额只涉及山阴县环境监测执法业务用房</t>
  </si>
  <si>
    <t>2012年第六批次建设用地（ 山阴县合盛堡现代煤化工园区东西主干路工程 ）</t>
  </si>
  <si>
    <t>山阴县合盛堡现代煤化工园区协调服务领导组办公室</t>
  </si>
  <si>
    <t>合盛堡乡大虫堡村耕地1.1215公顷、其它农用地0.0582公顷、未利用地6.7566公顷；干渠管理局其它农用地0.0837公顷。</t>
  </si>
  <si>
    <t>2014年第一批次工矿废弃地复垦利用项目建设用地</t>
  </si>
  <si>
    <t>批次</t>
  </si>
  <si>
    <t>北周庄镇苑家辛庄村耕地0.2931公顷、其它农用地0.0223公顷；永静城村未利用地1.3510公顷；岱岳镇兰园村耕地0.7197公顷、其它农用地0.9091公顷、建设用地0.1729公顷、未利用地2.0756公顷；刘家岭村其它农用地0.1363公顷、未利用地0.4170公顷；北王庄村耕地4.6767公顷、其它农用地1.3868公顷；梁山村耕地0.0499公顷、未利用地0.2173公顷；安祥寺村耕地6.7856公顷、其它农用地0.1240公顷；梁山村兰园村共有地耕地0.3889公顷、其它农用地0.0050公顷；先进村耕地0.0610公顷、其它农用地0.0046公顷；合盛堡乡大虫堡村耕地1.8077公顷、其它农用地0.2750公顷、建设用地0.0363公顷、未利用地1.8456公顷；高山疃村耕地3.8915公顷、其它农用地0.5968公顷、未利用地1.3298公顷。</t>
  </si>
  <si>
    <t>2015-8-17 2015-11-2</t>
  </si>
  <si>
    <t>2015-8-17缴入2925100；2015-11-2缴入6350781两笔包含3024057。</t>
  </si>
  <si>
    <t>2014年第二批次工矿废弃地复垦利用项目建设用地</t>
  </si>
  <si>
    <t>岱岳镇安祥寺村耕地6.9704公顷、其它农用地0.5719公顷；安祥寺村安荣村争议地耕地0.2913公顷、其它农用地0.0169公顷；安荣乡安荣村耕地4.4413公顷、其它农用地0.2375公顷。</t>
  </si>
  <si>
    <t>2015-8-17缴入2925100；2015-11-2缴入6350781两笔包含1711816。</t>
  </si>
  <si>
    <t>2014年第三批次工矿废弃地复垦利用项目建设用地</t>
  </si>
  <si>
    <t>安荣乡安荣村耕地30.7486公顷、其它农用地2.4811公顷。</t>
  </si>
  <si>
    <t>2015-8-17缴入2925100；2015-11-2缴入6350781两笔包含4540008。</t>
  </si>
  <si>
    <t>2012年第三批次建设用地（北王庄110KV变电站项目）</t>
  </si>
  <si>
    <t>岱岳镇兰园村耕地0.6384公顷。</t>
  </si>
  <si>
    <t>大同煤矿集团织女泉风电场49.5MW项目二期、三期工程</t>
  </si>
  <si>
    <t>大同煤矿集团电力能源有限公司</t>
  </si>
  <si>
    <t>未报地，省厅未批准</t>
  </si>
  <si>
    <t>2016-3-21  2016-2-1</t>
  </si>
  <si>
    <t>2016-3-21缴入5684；2016-2-1缴入1421.</t>
  </si>
  <si>
    <t>山阴二期2*35万千瓦低热值煤发电项目</t>
  </si>
  <si>
    <t>山西奕光发电有限公司</t>
  </si>
  <si>
    <t>北周庄镇永静城村耕地15.5746公顷、其它农用地0.2001公顷、建设用地0.6941公顷、未利用地0.0312公顷。</t>
  </si>
  <si>
    <t>山阴县马营庄50兆瓦光伏发电项目建设用地</t>
  </si>
  <si>
    <t>山阴县煜光泰光伏发电有限公司</t>
  </si>
  <si>
    <t>马营庄乡沙家寺村其它农用地0.1469公顷、未利用地0.7145公顷。</t>
  </si>
  <si>
    <t>山阴县2015年第二批次建设用地</t>
  </si>
  <si>
    <t>古城镇芦岭村耕地11.6211公顷、其它农用地0.3981公顷、未利用地1.7729公顷；西盐池村耕地0.4004公顷；岱岳镇安祥寺村耕地1.9212公顷、未利用地1.5938公顷、建设用地0.0009公顷；刘家岭村建设用地0.1500公顷；北周庄镇苑家辛庄村耕地4.6613公顷、王家堡村耕地1.5402公顷、其它农用地0.0121公顷、建设用地0.2530公顷；安荣乡东鄯河村耕地0.3135公顷、其它农用地0.0239公顷；西沟村耕地0.2383公顷、其它农用地0.0182公顷、未利用地0.0391公顷；张家庄乡新广武村其它农用地1.6323公顷、建设用地0.0153公顷；玉井镇青杨沟村建设用地0.1732公顷；薛圐圙乡白坊村未利用地0.4000公顷。</t>
  </si>
  <si>
    <t>山阴县2016年第一批次建设用地</t>
  </si>
  <si>
    <t>北周庄镇永静城村耕地0.0375公顷，其它农用地0.0029公顷、未利用地2.2465公顷；薛圐圙乡薛圐圙村耕地1.5946公顷、未利用地0.0054公顷；安荣乡八步堰村建设用地0.9919公顷；古城镇杨村未利用地0.4138公顷；合盛堡乡大虫堡村耕地2.0597公顷，其它农用地0.0060公顷、未利用地0.6849公顷；山阴县农牧场其它农用地5.4474公顷。</t>
  </si>
  <si>
    <t>山阴县2017年第一批次建设用地</t>
  </si>
  <si>
    <t>合盛堡乡大虫堡村耕地4.2664公顷、未利用地3.8334公顷；岱岳镇王家涧村耕地0.3063公顷；堡子巷村耕地0.2306公顷，其它农用地0.0714公顷；梁山村耕地0.0294公顷，其它农用地0.0560公顷；安祥寺村建设用地4.0702公顷。</t>
  </si>
  <si>
    <t>山阴县2016年第二批次建设用地（北周庄镇养老院）</t>
  </si>
  <si>
    <t>北周庄镇人民政府</t>
  </si>
  <si>
    <t>北周庄镇北周庄村建设用地0.4937公顷。</t>
  </si>
  <si>
    <t>2013年第三批次建设用地（山阴县社会福利中心和中心敬老院）</t>
  </si>
  <si>
    <t>山阴县民政局</t>
  </si>
  <si>
    <t>安荣乡安荣村耕地2.1675公顷</t>
  </si>
  <si>
    <t>2018-3-1缴纳社保专户88642；89025；</t>
  </si>
  <si>
    <t>漳泽山阴吴马营10万千瓦风电工程建设用地</t>
  </si>
  <si>
    <t>山西漳泽电力股份公司山阴分公司</t>
  </si>
  <si>
    <t>玉井镇范家屯村耕地0.0098公顷、未利用地0.0098公顷；宋家沟村耕地0.0087公顷、未利用地0.0158公顷；马家洼村未利用地0.0049公顷；杨家岭村未利用地1.0057公顷；吴马营乡后榆林村耕地0.0098公顷、未利用地0.0294公顷；前榆林村未利用地0.0049公顷；马家河村耕地0.0049公顷、未利用地0.0392公顷；南屯村耕地0.0049公顷、未利用地0.0098公顷；包家岭村耕地0.0049公顷；西短川村耕地0.0098公顷；屯港村耕地0.0098公顷；东短川村耕地0.0049公顷、未利用地0.0049公顷；大洼村耕地0.0147公顷；大坪村耕地0.0049公顷；吴马营村未利用地0.0147公顷。</t>
  </si>
  <si>
    <t>2012年第一批次建设用地（大同至新广武高速公路山阴收费站改建工程（古城高速收费站））</t>
  </si>
  <si>
    <t>朔州高速公路有限责任公司</t>
  </si>
  <si>
    <t>古城镇安居坊村耕地1.3834公顷、其它农用地0.1177公顷。</t>
  </si>
  <si>
    <t>2018-4-8政府配套27389；2018-4-19缴入177731。（朔州高速提供票据）</t>
  </si>
  <si>
    <t>山阴县2017年第二批次建设用地</t>
  </si>
  <si>
    <t xml:space="preserve">
批次</t>
  </si>
  <si>
    <t>岱岳镇七里沟村耕地1.5566公顷、其它农用地0.1188公顷；安荣乡西沟村其它农用地0.6299公顷、建设用地2.2903公顷、未利用地3.5293公顷；北周庄镇下神泉村耕地0.0914公顷，其它农用地0.0957公顷、建设用地0.8619公顷、未利用地0.2388公顷。</t>
  </si>
  <si>
    <t>山阴县2018年第一批次建设用地</t>
  </si>
  <si>
    <t>北周庄镇北周庄村耕地0.6112公顷、其它农用地0.0550公顷、建设用地0.5067公顷；永静城村建设用地1.7041公顷；李家窑村建设用地0.3360公顷；杨庄村耕地0.0002公顷、建设用地0.0435公顷、未利用地0.5134公顷；苑家辛庄村耕地4.0085公顷、其它农用地0.3057公顷、未利用地1.5666公顷；下神泉村耕地0.6191公顷、其它农用地0.0473公顷；上神泉村耕地0.5647公顷、其它农用地0.0431公顷、未利用地0.2915公顷；王家堡村耕地0.6302公顷、未利用地1.3406公顷；安岸庄村其它农用地0.5306公顷、建设用地1.6976公顷；安荣乡西沟村其它农用地0.0612公顷、未利用地0.2387公顷；马营乡马营村耕地1.5215公顷、其它农用地0.1160公顷、建设用地0.1889公顷；戈道村未利用地0.0159公顷；青杨林村未利用地0.4433公顷；岱岳镇堡子巷村耕地1.8044公顷、其它农用地0.1528公顷、建设用地1.2663公顷；兰园村其它农用地0.0083公顷；梁山村耕地0.6146公顷、其它农用地0.0978公顷；上岱岳村其它农用地0.0035公顷。</t>
  </si>
  <si>
    <t>2018-9-3 2018-11-1</t>
  </si>
  <si>
    <t>2018-9-3缴纳1684932；2018-11-1缴纳68204</t>
  </si>
  <si>
    <t>2019年第一批次建设用地</t>
  </si>
  <si>
    <t>山阴县人民政府</t>
  </si>
  <si>
    <t>苑家辛庄村、安祥寺村、七里沟村、永静城村、北周庄村、辛留村、米庄窝村、闫家巷村、王家堡村、王家涧村、西沟村、高山疃村、贺家窑村、刘家岭村、马营村、关岱岳村、下神泉村、张庄村、张家庄村</t>
  </si>
  <si>
    <t>2019.3.14</t>
  </si>
  <si>
    <t>2019.7.16</t>
  </si>
  <si>
    <t>山阴织女泉风电场四期项目建设用地</t>
  </si>
  <si>
    <t>山西漳泽电力新能源股份有限公司织女泉风电有限公司</t>
  </si>
  <si>
    <t>王老沟村、黄草梁村、冻牛坡村、双井村、闫家窑村、上立羊泉村、柳沟村、黑龙池村、后山村</t>
  </si>
  <si>
    <t>2019.4.18</t>
  </si>
  <si>
    <t>2019.9.2</t>
  </si>
  <si>
    <t>2019年第二批次建设用地</t>
  </si>
  <si>
    <t>下神泉村、永静城村</t>
  </si>
  <si>
    <t>2019.6.11</t>
  </si>
  <si>
    <t>2020.1.17</t>
  </si>
  <si>
    <t>虎山线-山阴火车站连接线道路工程项目建设用地</t>
  </si>
  <si>
    <t>韩源线山阴站改造领导组（虎山线-山阴站）</t>
  </si>
  <si>
    <t>北盐池村、小疙瘩村、马梁村</t>
  </si>
  <si>
    <t>2019.8.7</t>
  </si>
  <si>
    <t>2019.11.6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</si>
</sst>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36"/>
      <color rgb="FF000000"/>
      <name val="仿宋"/>
      <charset val="134"/>
    </font>
    <font>
      <sz val="16"/>
      <color indexed="8"/>
      <name val="黑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6"/>
      <color indexed="10"/>
      <name val="宋体"/>
      <charset val="134"/>
    </font>
    <font>
      <sz val="16"/>
      <color indexed="62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6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4" borderId="6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27" borderId="9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176" fontId="5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justify" vertical="center"/>
    </xf>
    <xf numFmtId="0" fontId="5" fillId="0" borderId="1" xfId="0" applyFont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justify" vertical="center"/>
    </xf>
    <xf numFmtId="0" fontId="5" fillId="0" borderId="1" xfId="0" applyFont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14" fontId="5" fillId="0" borderId="1" xfId="0" applyNumberFormat="true" applyFont="true" applyBorder="true" applyAlignment="true">
      <alignment horizontal="center" vertical="center"/>
    </xf>
    <xf numFmtId="14" fontId="5" fillId="0" borderId="1" xfId="0" applyNumberFormat="true" applyFont="true" applyBorder="true" applyAlignment="true">
      <alignment horizontal="justify" vertical="center"/>
    </xf>
    <xf numFmtId="14" fontId="5" fillId="0" borderId="1" xfId="0" applyNumberFormat="true" applyFont="true" applyBorder="true" applyAlignment="true">
      <alignment horizontal="center" vertical="center" wrapText="true"/>
    </xf>
    <xf numFmtId="14" fontId="5" fillId="0" borderId="1" xfId="0" applyNumberFormat="true" applyFont="true" applyBorder="true" applyAlignment="true">
      <alignment horizontal="left" vertical="center" wrapText="true"/>
    </xf>
    <xf numFmtId="14" fontId="5" fillId="0" borderId="1" xfId="0" applyNumberFormat="true" applyFont="true" applyBorder="true">
      <alignment vertical="center"/>
    </xf>
    <xf numFmtId="14" fontId="6" fillId="0" borderId="1" xfId="0" applyNumberFormat="true" applyFont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9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176" fontId="10" fillId="0" borderId="0" xfId="0" applyNumberFormat="true" applyFont="true">
      <alignment vertical="center"/>
    </xf>
    <xf numFmtId="176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176" fontId="10" fillId="0" borderId="0" xfId="0" applyNumberFormat="true" applyFont="true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176" fontId="0" fillId="0" borderId="0" xfId="0" applyNumberFormat="true" applyAlignment="true">
      <alignment vertical="center"/>
    </xf>
    <xf numFmtId="176" fontId="0" fillId="0" borderId="0" xfId="0" applyNumberForma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2" workbookViewId="0">
      <selection activeCell="A1" sqref="A1:E1"/>
    </sheetView>
  </sheetViews>
  <sheetFormatPr defaultColWidth="9" defaultRowHeight="20.25" outlineLevelCol="5"/>
  <cols>
    <col min="1" max="1" width="14.75" style="36" customWidth="true"/>
    <col min="2" max="2" width="19.625" style="37" customWidth="true"/>
    <col min="3" max="3" width="18.5" style="37" customWidth="true"/>
    <col min="4" max="4" width="19.625" style="37" customWidth="true"/>
    <col min="5" max="5" width="12.75" customWidth="true"/>
    <col min="6" max="6" width="16.75" customWidth="true"/>
    <col min="7" max="8" width="16" customWidth="true"/>
    <col min="9" max="9" width="19.875" customWidth="true"/>
    <col min="10" max="10" width="18.5" customWidth="true"/>
    <col min="11" max="11" width="16" customWidth="true"/>
    <col min="12" max="12" width="12.375" style="2" customWidth="true"/>
    <col min="13" max="13" width="9" style="2"/>
  </cols>
  <sheetData>
    <row r="1" ht="30" customHeight="true" spans="1:5">
      <c r="A1" s="32" t="s">
        <v>0</v>
      </c>
      <c r="B1" s="32" t="s">
        <v>1</v>
      </c>
      <c r="C1" s="32" t="s">
        <v>2</v>
      </c>
      <c r="D1" s="32" t="s">
        <v>3</v>
      </c>
      <c r="E1" t="s">
        <v>4</v>
      </c>
    </row>
    <row r="2" ht="27" customHeight="true" spans="1:5">
      <c r="A2" s="36" t="s">
        <v>5</v>
      </c>
      <c r="B2" s="38">
        <v>6.5778</v>
      </c>
      <c r="C2" s="38">
        <v>0.5766</v>
      </c>
      <c r="D2" s="39"/>
      <c r="E2" s="41"/>
    </row>
    <row r="3" spans="1:5">
      <c r="A3" s="36" t="s">
        <v>6</v>
      </c>
      <c r="B3" s="39"/>
      <c r="C3" s="39"/>
      <c r="D3" s="38">
        <v>0.064</v>
      </c>
      <c r="E3" s="39"/>
    </row>
    <row r="4" spans="1:5">
      <c r="A4" s="36" t="s">
        <v>7</v>
      </c>
      <c r="B4" s="38">
        <v>13.3672</v>
      </c>
      <c r="C4" s="38">
        <v>1.6823</v>
      </c>
      <c r="D4" s="38">
        <v>0.5353</v>
      </c>
      <c r="E4" s="38">
        <v>0.1706</v>
      </c>
    </row>
    <row r="5" spans="1:5">
      <c r="A5" s="36" t="s">
        <v>8</v>
      </c>
      <c r="B5" s="38">
        <v>11.3149</v>
      </c>
      <c r="C5" s="38">
        <v>4.7815</v>
      </c>
      <c r="D5" s="38">
        <v>0.4189</v>
      </c>
      <c r="E5" s="38">
        <v>0.2247</v>
      </c>
    </row>
    <row r="6" spans="1:5">
      <c r="A6" s="36" t="s">
        <v>9</v>
      </c>
      <c r="B6" s="39"/>
      <c r="C6" s="39"/>
      <c r="D6" s="38">
        <v>0.2002</v>
      </c>
      <c r="E6" s="39"/>
    </row>
    <row r="7" spans="1:5">
      <c r="A7" s="36" t="s">
        <v>10</v>
      </c>
      <c r="B7" s="39"/>
      <c r="C7" s="39"/>
      <c r="D7" s="38">
        <v>0.0702</v>
      </c>
      <c r="E7" s="39"/>
    </row>
    <row r="8" spans="1:5">
      <c r="A8" s="36" t="s">
        <v>11</v>
      </c>
      <c r="B8" s="38">
        <v>13.2257</v>
      </c>
      <c r="C8" s="38">
        <v>5.1452</v>
      </c>
      <c r="D8" s="38">
        <v>1.0054</v>
      </c>
      <c r="E8" s="38">
        <v>0.1162</v>
      </c>
    </row>
    <row r="9" spans="1:5">
      <c r="A9" s="36" t="s">
        <v>12</v>
      </c>
      <c r="B9" s="39"/>
      <c r="C9" s="38">
        <v>0.0029</v>
      </c>
      <c r="D9" s="38">
        <v>0.1601</v>
      </c>
      <c r="E9" s="39"/>
    </row>
    <row r="10" spans="1:5">
      <c r="A10" s="36" t="s">
        <v>10</v>
      </c>
      <c r="B10" s="39"/>
      <c r="C10" s="39"/>
      <c r="D10" s="38">
        <v>2.3986</v>
      </c>
      <c r="E10" s="39"/>
    </row>
    <row r="11" spans="1:5">
      <c r="A11" s="36" t="s">
        <v>13</v>
      </c>
      <c r="B11" s="38">
        <v>6.0383</v>
      </c>
      <c r="C11" s="38">
        <v>1.3654</v>
      </c>
      <c r="D11" s="39"/>
      <c r="E11" s="38">
        <v>0.2031</v>
      </c>
    </row>
    <row r="12" spans="1:5">
      <c r="A12" s="36" t="s">
        <v>14</v>
      </c>
      <c r="B12" s="38">
        <v>0.2584</v>
      </c>
      <c r="C12" s="38">
        <v>0.0197</v>
      </c>
      <c r="D12" s="39"/>
      <c r="E12" s="39"/>
    </row>
    <row r="13" spans="1:5">
      <c r="A13" s="36" t="s">
        <v>15</v>
      </c>
      <c r="B13" s="38">
        <v>9.2942</v>
      </c>
      <c r="C13" s="38">
        <v>1.1542</v>
      </c>
      <c r="D13" s="38">
        <v>1.7891</v>
      </c>
      <c r="E13" s="39"/>
    </row>
    <row r="14" spans="1:5">
      <c r="A14" s="36" t="s">
        <v>6</v>
      </c>
      <c r="B14" s="39"/>
      <c r="C14" s="39"/>
      <c r="D14" s="38">
        <v>0.0884</v>
      </c>
      <c r="E14" s="39"/>
    </row>
    <row r="15" spans="1:5">
      <c r="A15" s="36" t="s">
        <v>16</v>
      </c>
      <c r="B15" s="39"/>
      <c r="C15" s="38">
        <v>0.0077</v>
      </c>
      <c r="D15" s="38">
        <v>3.3027</v>
      </c>
      <c r="E15" s="39"/>
    </row>
    <row r="16" spans="1:5">
      <c r="A16" s="36" t="s">
        <v>17</v>
      </c>
      <c r="B16" s="39"/>
      <c r="C16" s="38">
        <v>1.124</v>
      </c>
      <c r="D16" s="38">
        <v>0.2289</v>
      </c>
      <c r="E16" s="38">
        <v>0.0366</v>
      </c>
    </row>
    <row r="17" spans="1:5">
      <c r="A17" s="36" t="s">
        <v>6</v>
      </c>
      <c r="B17" s="39"/>
      <c r="C17" s="39"/>
      <c r="D17" s="38">
        <v>1.2907</v>
      </c>
      <c r="E17" s="39"/>
    </row>
    <row r="18" spans="1:5">
      <c r="A18" s="36" t="s">
        <v>18</v>
      </c>
      <c r="B18" s="38">
        <v>0.0326</v>
      </c>
      <c r="C18" s="38">
        <v>0.0371</v>
      </c>
      <c r="D18" s="38">
        <v>0.1343</v>
      </c>
      <c r="E18" s="39"/>
    </row>
    <row r="19" spans="1:5">
      <c r="A19" s="36" t="s">
        <v>6</v>
      </c>
      <c r="B19" s="39"/>
      <c r="C19" s="39"/>
      <c r="D19" s="38">
        <v>1.4872</v>
      </c>
      <c r="E19" s="39"/>
    </row>
    <row r="20" spans="1:5">
      <c r="A20" s="36" t="s">
        <v>19</v>
      </c>
      <c r="B20" s="38">
        <v>0.2257</v>
      </c>
      <c r="C20" s="38">
        <v>0.1224</v>
      </c>
      <c r="D20" s="38">
        <v>0.3979</v>
      </c>
      <c r="E20" s="39"/>
    </row>
    <row r="21" spans="1:5">
      <c r="A21" s="36" t="s">
        <v>20</v>
      </c>
      <c r="B21" s="38">
        <v>8.5565</v>
      </c>
      <c r="C21" s="38">
        <v>6.1895</v>
      </c>
      <c r="D21" s="38">
        <v>0.4375</v>
      </c>
      <c r="E21" s="38">
        <v>6.3893</v>
      </c>
    </row>
    <row r="22" spans="1:5">
      <c r="A22" s="36" t="s">
        <v>6</v>
      </c>
      <c r="B22" s="39"/>
      <c r="C22" s="39"/>
      <c r="D22" s="38">
        <v>1.7082</v>
      </c>
      <c r="E22" s="39"/>
    </row>
    <row r="23" spans="1:5">
      <c r="A23" s="36" t="s">
        <v>21</v>
      </c>
      <c r="B23" s="38">
        <v>1.5595</v>
      </c>
      <c r="C23" s="38">
        <v>0.1083</v>
      </c>
      <c r="D23" s="39"/>
      <c r="E23" s="38">
        <v>0.0006</v>
      </c>
    </row>
    <row r="24" spans="1:5">
      <c r="A24" s="36" t="s">
        <v>6</v>
      </c>
      <c r="B24" s="39"/>
      <c r="C24" s="39"/>
      <c r="D24" s="38">
        <v>0.0488</v>
      </c>
      <c r="E24" s="39"/>
    </row>
    <row r="25" spans="1:5">
      <c r="A25" s="36" t="s">
        <v>22</v>
      </c>
      <c r="B25" s="38">
        <v>0.0644</v>
      </c>
      <c r="C25" s="38">
        <v>0.318</v>
      </c>
      <c r="D25" s="39"/>
      <c r="E25" s="38">
        <v>6.0869</v>
      </c>
    </row>
    <row r="26" spans="1:5">
      <c r="A26" s="36" t="s">
        <v>23</v>
      </c>
      <c r="B26" s="38">
        <v>6.6779</v>
      </c>
      <c r="C26" s="38">
        <v>0.6192</v>
      </c>
      <c r="D26" s="39"/>
      <c r="E26" s="38">
        <v>0.2977</v>
      </c>
    </row>
    <row r="27" spans="1:5">
      <c r="A27" s="36" t="s">
        <v>24</v>
      </c>
      <c r="B27" s="38">
        <v>3.0649</v>
      </c>
      <c r="C27" s="38">
        <v>0.4107</v>
      </c>
      <c r="D27" s="39"/>
      <c r="E27" s="38">
        <v>3.3613</v>
      </c>
    </row>
    <row r="28" spans="1:5">
      <c r="A28" s="36" t="s">
        <v>25</v>
      </c>
      <c r="B28" s="39"/>
      <c r="C28" s="38">
        <v>0.1514</v>
      </c>
      <c r="D28" s="39"/>
      <c r="E28" s="39"/>
    </row>
    <row r="29" spans="1:5">
      <c r="A29" s="36" t="s">
        <v>26</v>
      </c>
      <c r="B29" s="38">
        <v>2.4987</v>
      </c>
      <c r="C29" s="38">
        <v>0.9268</v>
      </c>
      <c r="D29" s="38">
        <v>0.1076</v>
      </c>
      <c r="E29" s="38">
        <v>8.9421</v>
      </c>
    </row>
    <row r="30" spans="1:5">
      <c r="A30" s="36" t="s">
        <v>27</v>
      </c>
      <c r="B30" s="39"/>
      <c r="C30" s="39"/>
      <c r="D30" s="38">
        <v>0.1093</v>
      </c>
      <c r="E30" s="39"/>
    </row>
    <row r="31" spans="1:5">
      <c r="A31" s="36" t="s">
        <v>28</v>
      </c>
      <c r="B31" s="38">
        <v>0.0794</v>
      </c>
      <c r="C31" s="39"/>
      <c r="D31" s="39"/>
      <c r="E31" s="39"/>
    </row>
    <row r="32" spans="1:5">
      <c r="A32" s="36" t="s">
        <v>29</v>
      </c>
      <c r="B32" s="38">
        <v>0.6495</v>
      </c>
      <c r="C32" s="38">
        <v>0.83</v>
      </c>
      <c r="D32" s="38">
        <v>0.1566</v>
      </c>
      <c r="E32" s="38">
        <v>4.4016</v>
      </c>
    </row>
    <row r="33" spans="1:5">
      <c r="A33" s="36" t="s">
        <v>30</v>
      </c>
      <c r="B33" s="39"/>
      <c r="C33" s="38">
        <v>0.0096</v>
      </c>
      <c r="D33" s="39"/>
      <c r="E33" s="38">
        <v>3.6934</v>
      </c>
    </row>
    <row r="34" spans="1:5">
      <c r="A34" s="36" t="s">
        <v>31</v>
      </c>
      <c r="B34" s="38">
        <v>0.0381</v>
      </c>
      <c r="C34" s="38">
        <v>0.0051</v>
      </c>
      <c r="D34" s="38">
        <v>0.0224</v>
      </c>
      <c r="E34" s="38">
        <v>0.0013</v>
      </c>
    </row>
    <row r="35" spans="1:5">
      <c r="A35" s="36" t="s">
        <v>32</v>
      </c>
      <c r="B35" s="38">
        <v>0.3469</v>
      </c>
      <c r="C35" s="38">
        <v>1.5632</v>
      </c>
      <c r="D35" s="38">
        <v>0.0001</v>
      </c>
      <c r="E35" s="38">
        <v>1.7052</v>
      </c>
    </row>
    <row r="36" spans="1:5">
      <c r="A36" s="36" t="s">
        <v>6</v>
      </c>
      <c r="B36" s="39"/>
      <c r="C36" s="39"/>
      <c r="D36" s="38">
        <v>0.0225</v>
      </c>
      <c r="E36" s="39"/>
    </row>
    <row r="37" spans="1:5">
      <c r="A37" s="36" t="s">
        <v>33</v>
      </c>
      <c r="B37" s="38">
        <v>2.6739</v>
      </c>
      <c r="C37" s="38">
        <v>0.3082</v>
      </c>
      <c r="D37" s="39"/>
      <c r="E37" s="38">
        <v>0.7827</v>
      </c>
    </row>
    <row r="38" spans="1:5">
      <c r="A38" s="36" t="s">
        <v>13</v>
      </c>
      <c r="B38" s="38">
        <v>4.1658</v>
      </c>
      <c r="C38" s="38">
        <v>0.5678</v>
      </c>
      <c r="D38" s="38">
        <v>0.0648</v>
      </c>
      <c r="E38" s="38">
        <v>0.4118</v>
      </c>
    </row>
    <row r="39" spans="1:5">
      <c r="A39" s="36" t="s">
        <v>34</v>
      </c>
      <c r="B39" s="38">
        <v>18.8956</v>
      </c>
      <c r="C39" s="38">
        <v>4.9256</v>
      </c>
      <c r="D39" s="38">
        <v>0.3872</v>
      </c>
      <c r="E39" s="38">
        <v>3.4734</v>
      </c>
    </row>
    <row r="40" spans="1:5">
      <c r="A40" s="36" t="s">
        <v>35</v>
      </c>
      <c r="B40" s="38">
        <v>3.2655</v>
      </c>
      <c r="C40" s="38">
        <v>0.6675</v>
      </c>
      <c r="D40" s="38"/>
      <c r="E40" s="38">
        <v>2.0773</v>
      </c>
    </row>
    <row r="41" spans="1:5">
      <c r="A41" s="36" t="s">
        <v>36</v>
      </c>
      <c r="B41" s="38">
        <v>1.6087</v>
      </c>
      <c r="C41" s="38">
        <v>0.2187</v>
      </c>
      <c r="D41" s="38"/>
      <c r="E41" s="38"/>
    </row>
    <row r="42" spans="1:5">
      <c r="A42" s="36" t="s">
        <v>37</v>
      </c>
      <c r="B42" s="38">
        <v>1.6496</v>
      </c>
      <c r="C42" s="38">
        <v>0.2637</v>
      </c>
      <c r="D42" s="38"/>
      <c r="E42" s="38">
        <v>1.9621</v>
      </c>
    </row>
    <row r="43" spans="1:5">
      <c r="A43" s="36" t="s">
        <v>38</v>
      </c>
      <c r="B43" s="38">
        <v>2.7604</v>
      </c>
      <c r="C43" s="38">
        <v>0.3832</v>
      </c>
      <c r="D43" s="38"/>
      <c r="E43" s="38">
        <v>1.9173</v>
      </c>
    </row>
    <row r="44" spans="2:6">
      <c r="B44" s="40">
        <f>SUM(B2:B43)</f>
        <v>118.8901</v>
      </c>
      <c r="C44" s="40">
        <f>SUM(C2:C43)</f>
        <v>34.4855</v>
      </c>
      <c r="D44" s="40">
        <f>SUM(D2:D43)</f>
        <v>16.6369</v>
      </c>
      <c r="E44" s="34">
        <f>SUM(E2:E43)</f>
        <v>46.2552</v>
      </c>
      <c r="F44">
        <f>SUM(B44:E44)</f>
        <v>216.2677</v>
      </c>
    </row>
  </sheetData>
  <pageMargins left="0.471527777777778" right="0.393055555555556" top="0.751388888888889" bottom="0.751388888888889" header="0.297916666666667" footer="0.297916666666667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topLeftCell="A18" workbookViewId="0">
      <selection activeCell="H40" sqref="H40"/>
    </sheetView>
  </sheetViews>
  <sheetFormatPr defaultColWidth="9" defaultRowHeight="13.5"/>
  <cols>
    <col min="1" max="1" width="14.25" customWidth="true"/>
    <col min="8" max="8" width="89.875" customWidth="true"/>
  </cols>
  <sheetData>
    <row r="1" ht="27" spans="1:13">
      <c r="A1" s="32" t="s">
        <v>0</v>
      </c>
      <c r="B1" s="32" t="s">
        <v>1</v>
      </c>
      <c r="C1" s="32" t="s">
        <v>2</v>
      </c>
      <c r="D1" s="32" t="s">
        <v>3</v>
      </c>
      <c r="E1" t="s">
        <v>4</v>
      </c>
      <c r="I1" s="32" t="s">
        <v>0</v>
      </c>
      <c r="J1" s="32" t="s">
        <v>1</v>
      </c>
      <c r="K1" s="32" t="s">
        <v>2</v>
      </c>
      <c r="L1" s="32" t="s">
        <v>3</v>
      </c>
      <c r="M1" t="s">
        <v>4</v>
      </c>
    </row>
    <row r="2" ht="27" spans="1:13">
      <c r="A2" s="32" t="s">
        <v>39</v>
      </c>
      <c r="B2" s="33">
        <v>1.0088</v>
      </c>
      <c r="C2" s="33">
        <v>0.0401</v>
      </c>
      <c r="D2" s="33">
        <v>0.0028</v>
      </c>
      <c r="E2" s="33">
        <v>0.0506</v>
      </c>
      <c r="I2" s="35" t="s">
        <v>40</v>
      </c>
      <c r="J2">
        <v>8.5684</v>
      </c>
      <c r="K2">
        <v>0.099</v>
      </c>
      <c r="L2">
        <v>0.0025</v>
      </c>
      <c r="M2">
        <v>0.4411</v>
      </c>
    </row>
    <row r="3" spans="1:13">
      <c r="A3" s="32" t="s">
        <v>41</v>
      </c>
      <c r="B3" s="33">
        <v>1.0034</v>
      </c>
      <c r="C3" s="33">
        <v>0.0028</v>
      </c>
      <c r="D3" s="34"/>
      <c r="E3" s="33">
        <v>0.026</v>
      </c>
      <c r="I3" s="35" t="s">
        <v>42</v>
      </c>
      <c r="J3">
        <v>3.5682</v>
      </c>
      <c r="M3">
        <v>1.2472</v>
      </c>
    </row>
    <row r="4" spans="1:13">
      <c r="A4" s="32" t="s">
        <v>43</v>
      </c>
      <c r="B4" s="33">
        <v>1.9051</v>
      </c>
      <c r="C4" s="33">
        <v>0.23821</v>
      </c>
      <c r="D4" s="33">
        <v>0.058</v>
      </c>
      <c r="E4" s="33">
        <v>0.6257</v>
      </c>
      <c r="I4" s="35" t="s">
        <v>44</v>
      </c>
      <c r="J4">
        <v>3.4622</v>
      </c>
      <c r="L4">
        <v>0.2349</v>
      </c>
      <c r="M4">
        <v>2.0312</v>
      </c>
    </row>
    <row r="5" spans="1:13">
      <c r="A5" s="32" t="s">
        <v>45</v>
      </c>
      <c r="B5" s="33">
        <v>4.5054</v>
      </c>
      <c r="C5" s="33">
        <v>0.4411</v>
      </c>
      <c r="D5" s="33">
        <v>0.195</v>
      </c>
      <c r="E5" s="33">
        <v>0.2887</v>
      </c>
      <c r="I5" s="35" t="s">
        <v>46</v>
      </c>
      <c r="J5">
        <v>3.1068</v>
      </c>
      <c r="K5">
        <v>0.0754</v>
      </c>
      <c r="L5">
        <v>0.25</v>
      </c>
      <c r="M5">
        <v>9.7215</v>
      </c>
    </row>
    <row r="6" spans="1:11">
      <c r="A6" s="32" t="s">
        <v>7</v>
      </c>
      <c r="B6" s="33">
        <v>1.8114</v>
      </c>
      <c r="C6" s="33">
        <v>0.3722</v>
      </c>
      <c r="D6" s="33">
        <v>0.0341</v>
      </c>
      <c r="E6" s="33">
        <v>0.1193</v>
      </c>
      <c r="I6" s="35" t="s">
        <v>47</v>
      </c>
      <c r="K6">
        <v>0.0025</v>
      </c>
    </row>
    <row r="7" spans="1:13">
      <c r="A7" s="32"/>
      <c r="B7" s="33"/>
      <c r="C7" s="33"/>
      <c r="D7" s="33"/>
      <c r="E7" s="33"/>
      <c r="I7" s="35" t="s">
        <v>48</v>
      </c>
      <c r="M7">
        <v>1.0965</v>
      </c>
    </row>
    <row r="8" spans="1:13">
      <c r="A8" s="32" t="s">
        <v>49</v>
      </c>
      <c r="B8" s="33">
        <v>1.5777</v>
      </c>
      <c r="C8" s="33">
        <v>0.2429</v>
      </c>
      <c r="D8" s="33">
        <v>0.3809</v>
      </c>
      <c r="E8" s="33">
        <v>0.3457</v>
      </c>
      <c r="I8" s="35" t="s">
        <v>50</v>
      </c>
      <c r="J8">
        <v>0.9508</v>
      </c>
      <c r="L8">
        <v>0.3667</v>
      </c>
      <c r="M8">
        <v>10.6557</v>
      </c>
    </row>
    <row r="9" ht="27" spans="1:12">
      <c r="A9" s="32" t="s">
        <v>19</v>
      </c>
      <c r="B9" s="33">
        <v>0.3901</v>
      </c>
      <c r="C9" s="33">
        <v>0.6058</v>
      </c>
      <c r="D9" s="33">
        <v>0.2511</v>
      </c>
      <c r="E9" s="33">
        <v>0.7103</v>
      </c>
      <c r="I9" s="35" t="s">
        <v>51</v>
      </c>
      <c r="J9">
        <v>8.0601</v>
      </c>
      <c r="K9">
        <v>3.0607</v>
      </c>
      <c r="L9">
        <v>0.0504</v>
      </c>
    </row>
    <row r="10" spans="1:13">
      <c r="A10" s="32" t="s">
        <v>17</v>
      </c>
      <c r="B10" s="33">
        <v>1.3328</v>
      </c>
      <c r="C10" s="33">
        <v>0.2703</v>
      </c>
      <c r="D10" s="33">
        <v>0.1</v>
      </c>
      <c r="E10" s="33">
        <v>0.0988</v>
      </c>
      <c r="I10" s="35" t="s">
        <v>52</v>
      </c>
      <c r="J10">
        <v>4.287</v>
      </c>
      <c r="M10">
        <v>2.0959</v>
      </c>
    </row>
    <row r="11" spans="1:13">
      <c r="A11" s="32" t="s">
        <v>18</v>
      </c>
      <c r="B11" s="33">
        <v>1.0036</v>
      </c>
      <c r="C11" s="33">
        <v>0.0765</v>
      </c>
      <c r="D11" s="34"/>
      <c r="E11" s="33">
        <v>0.6765</v>
      </c>
      <c r="I11" s="35" t="s">
        <v>53</v>
      </c>
      <c r="J11">
        <v>5.6772</v>
      </c>
      <c r="K11">
        <v>2.098</v>
      </c>
      <c r="L11">
        <v>0.0386</v>
      </c>
      <c r="M11">
        <v>1.661</v>
      </c>
    </row>
    <row r="12" spans="1:11">
      <c r="A12" s="32" t="s">
        <v>12</v>
      </c>
      <c r="B12" s="33">
        <v>1.7108</v>
      </c>
      <c r="C12" s="33">
        <v>0.1305</v>
      </c>
      <c r="D12" s="33"/>
      <c r="E12" s="33">
        <v>1.46</v>
      </c>
      <c r="I12" s="35" t="s">
        <v>54</v>
      </c>
      <c r="J12">
        <v>7.0588</v>
      </c>
      <c r="K12">
        <v>1.8229</v>
      </c>
    </row>
    <row r="13" ht="39.95" customHeight="true" spans="1:12">
      <c r="A13" s="32"/>
      <c r="B13" s="33"/>
      <c r="C13" s="33"/>
      <c r="D13" s="33"/>
      <c r="E13" s="33"/>
      <c r="H13" s="35"/>
      <c r="I13" s="35" t="s">
        <v>55</v>
      </c>
      <c r="J13">
        <v>10.1541</v>
      </c>
      <c r="K13">
        <v>3.2261</v>
      </c>
      <c r="L13">
        <v>0.1656</v>
      </c>
    </row>
    <row r="14" ht="27" spans="1:10">
      <c r="A14" s="32" t="s">
        <v>56</v>
      </c>
      <c r="B14" s="33">
        <v>1.8687</v>
      </c>
      <c r="C14" s="33">
        <v>0.1426</v>
      </c>
      <c r="D14" s="33">
        <v>0.0938</v>
      </c>
      <c r="E14" s="33">
        <v>0.4018</v>
      </c>
      <c r="I14" s="35" t="s">
        <v>57</v>
      </c>
      <c r="J14">
        <v>8.6949</v>
      </c>
    </row>
    <row r="15" spans="1:11">
      <c r="A15" s="32" t="s">
        <v>58</v>
      </c>
      <c r="B15" s="33">
        <v>1.2638</v>
      </c>
      <c r="C15" s="33">
        <v>0.0964</v>
      </c>
      <c r="D15" s="33">
        <v>0.0522</v>
      </c>
      <c r="E15" s="34"/>
      <c r="I15" s="35" t="s">
        <v>59</v>
      </c>
      <c r="K15">
        <v>2.7524</v>
      </c>
    </row>
    <row r="16" ht="27" spans="1:13">
      <c r="A16" s="32" t="s">
        <v>60</v>
      </c>
      <c r="B16" s="33">
        <v>1.0092</v>
      </c>
      <c r="C16" s="33">
        <v>0.0769</v>
      </c>
      <c r="D16" s="33"/>
      <c r="E16" s="33">
        <v>0.1455</v>
      </c>
      <c r="I16" s="35" t="s">
        <v>61</v>
      </c>
      <c r="J16">
        <v>5.1322</v>
      </c>
      <c r="K16">
        <v>0.7821</v>
      </c>
      <c r="M16">
        <v>0.349</v>
      </c>
    </row>
    <row r="17" spans="1:14">
      <c r="A17" s="32" t="s">
        <v>62</v>
      </c>
      <c r="B17" s="33">
        <v>1.1623</v>
      </c>
      <c r="C17" s="33">
        <v>0.0888</v>
      </c>
      <c r="D17" s="33">
        <v>0.168</v>
      </c>
      <c r="E17" s="33">
        <v>0.1659</v>
      </c>
      <c r="I17" s="35"/>
      <c r="J17">
        <f t="shared" ref="J17:M17" si="0">SUM(J2:J16)</f>
        <v>68.7207</v>
      </c>
      <c r="K17">
        <f t="shared" si="0"/>
        <v>13.9191</v>
      </c>
      <c r="L17">
        <f t="shared" si="0"/>
        <v>1.1087</v>
      </c>
      <c r="M17">
        <f t="shared" si="0"/>
        <v>29.2991</v>
      </c>
      <c r="N17">
        <f>SUM(J17:M17)</f>
        <v>113.0476</v>
      </c>
    </row>
    <row r="18" spans="1:5">
      <c r="A18" s="32" t="s">
        <v>63</v>
      </c>
      <c r="B18" s="33">
        <v>0.9814</v>
      </c>
      <c r="C18" s="33">
        <v>0.0721</v>
      </c>
      <c r="D18" s="33">
        <v>0.0052</v>
      </c>
      <c r="E18" s="33">
        <v>0.2497</v>
      </c>
    </row>
    <row r="19" spans="1:5">
      <c r="A19" s="32" t="s">
        <v>64</v>
      </c>
      <c r="B19" s="33">
        <v>1.5917</v>
      </c>
      <c r="C19" s="33">
        <v>0.1214</v>
      </c>
      <c r="D19" s="33">
        <v>0.1623</v>
      </c>
      <c r="E19" s="33">
        <v>0.7166</v>
      </c>
    </row>
    <row r="20" spans="1:5">
      <c r="A20" s="32" t="s">
        <v>65</v>
      </c>
      <c r="B20" s="33">
        <v>1.1884</v>
      </c>
      <c r="C20" s="33">
        <v>0.0906</v>
      </c>
      <c r="D20" s="34"/>
      <c r="E20" s="34"/>
    </row>
    <row r="21" spans="1:5">
      <c r="A21" s="32" t="s">
        <v>66</v>
      </c>
      <c r="B21" s="33">
        <v>0.3385</v>
      </c>
      <c r="C21" s="33">
        <v>0.0259</v>
      </c>
      <c r="D21" s="34"/>
      <c r="E21" s="34"/>
    </row>
    <row r="22" spans="1:5">
      <c r="A22" s="32" t="s">
        <v>67</v>
      </c>
      <c r="B22" s="33">
        <v>1.1321</v>
      </c>
      <c r="C22" s="33">
        <v>0.0862</v>
      </c>
      <c r="D22" s="33">
        <v>0.0224</v>
      </c>
      <c r="E22" s="33">
        <v>0.5559</v>
      </c>
    </row>
    <row r="23" spans="1:5">
      <c r="A23" s="32"/>
      <c r="B23" s="33"/>
      <c r="C23" s="33"/>
      <c r="D23" s="33"/>
      <c r="E23" s="33"/>
    </row>
    <row r="24" spans="1:5">
      <c r="A24" s="32" t="s">
        <v>68</v>
      </c>
      <c r="B24" s="33">
        <v>0.1182</v>
      </c>
      <c r="C24" s="34"/>
      <c r="D24" s="34"/>
      <c r="E24" s="33">
        <v>0.2662</v>
      </c>
    </row>
    <row r="25" spans="1:5">
      <c r="A25" s="32" t="s">
        <v>6</v>
      </c>
      <c r="B25" s="34"/>
      <c r="C25" s="34"/>
      <c r="D25" s="33">
        <v>0.1482</v>
      </c>
      <c r="E25" s="34"/>
    </row>
    <row r="26" ht="27" spans="1:5">
      <c r="A26" s="32" t="s">
        <v>69</v>
      </c>
      <c r="B26" s="34"/>
      <c r="C26" s="34"/>
      <c r="D26" s="33">
        <v>0.0509</v>
      </c>
      <c r="E26" s="34"/>
    </row>
    <row r="27" spans="1:5">
      <c r="A27" s="32" t="s">
        <v>70</v>
      </c>
      <c r="B27" s="34"/>
      <c r="C27" s="34"/>
      <c r="D27" s="33">
        <v>0.0055</v>
      </c>
      <c r="E27" s="34"/>
    </row>
    <row r="28" spans="1:6">
      <c r="A28" s="32"/>
      <c r="B28" s="34">
        <f>SUM(B2:B27)</f>
        <v>26.9034</v>
      </c>
      <c r="C28" s="34">
        <f>SUM(C2:C27)</f>
        <v>3.22131</v>
      </c>
      <c r="D28" s="34">
        <f>SUM(D2:D27)</f>
        <v>1.7304</v>
      </c>
      <c r="E28" s="34">
        <f>SUM(E2:E27)</f>
        <v>6.9032</v>
      </c>
      <c r="F28">
        <f>SUM(B28:E28)</f>
        <v>38.75831</v>
      </c>
    </row>
    <row r="30" spans="8:8">
      <c r="H30" s="35"/>
    </row>
    <row r="32" ht="27" spans="1:5">
      <c r="A32" s="32" t="s">
        <v>0</v>
      </c>
      <c r="B32" s="32" t="s">
        <v>1</v>
      </c>
      <c r="C32" s="32" t="s">
        <v>2</v>
      </c>
      <c r="D32" s="32" t="s">
        <v>3</v>
      </c>
      <c r="E32" t="s">
        <v>4</v>
      </c>
    </row>
    <row r="33" spans="1:5">
      <c r="A33" s="35" t="s">
        <v>71</v>
      </c>
      <c r="B33">
        <v>10.9484</v>
      </c>
      <c r="C33">
        <v>0.2904</v>
      </c>
      <c r="D33">
        <v>0.1183</v>
      </c>
      <c r="E33">
        <v>0.342</v>
      </c>
    </row>
    <row r="34" spans="1:5">
      <c r="A34" s="35" t="s">
        <v>62</v>
      </c>
      <c r="B34">
        <v>0.2099</v>
      </c>
      <c r="E34">
        <v>0.0676</v>
      </c>
    </row>
    <row r="35" spans="1:3">
      <c r="A35" s="35" t="s">
        <v>65</v>
      </c>
      <c r="B35">
        <v>6.4924</v>
      </c>
      <c r="C35">
        <v>2.9126</v>
      </c>
    </row>
    <row r="36" spans="1:5">
      <c r="A36" s="35" t="s">
        <v>64</v>
      </c>
      <c r="B36">
        <v>2.3832</v>
      </c>
      <c r="C36">
        <v>0.1872</v>
      </c>
      <c r="D36">
        <v>0.3244</v>
      </c>
      <c r="E36">
        <v>1.2026</v>
      </c>
    </row>
    <row r="37" spans="1:4">
      <c r="A37" s="35" t="s">
        <v>72</v>
      </c>
      <c r="D37">
        <v>0.1101</v>
      </c>
    </row>
    <row r="38" spans="1:5">
      <c r="A38" s="35" t="s">
        <v>73</v>
      </c>
      <c r="B38">
        <v>0.011</v>
      </c>
      <c r="E38">
        <v>0.0242</v>
      </c>
    </row>
    <row r="39" spans="1:4">
      <c r="A39" s="35" t="s">
        <v>27</v>
      </c>
      <c r="D39">
        <v>0.2807</v>
      </c>
    </row>
    <row r="40" spans="1:3">
      <c r="A40" s="35" t="s">
        <v>66</v>
      </c>
      <c r="C40">
        <v>0.3545</v>
      </c>
    </row>
    <row r="41" spans="1:5">
      <c r="A41" s="35" t="s">
        <v>74</v>
      </c>
      <c r="B41">
        <v>5.3746</v>
      </c>
      <c r="C41">
        <v>0.0741</v>
      </c>
      <c r="E41">
        <v>0.9366</v>
      </c>
    </row>
    <row r="42" spans="1:4">
      <c r="A42" s="35" t="s">
        <v>48</v>
      </c>
      <c r="B42">
        <v>5.4749</v>
      </c>
      <c r="D42">
        <v>0.0479</v>
      </c>
    </row>
    <row r="43" spans="1:3">
      <c r="A43" s="35" t="s">
        <v>25</v>
      </c>
      <c r="C43">
        <v>0.0153</v>
      </c>
    </row>
    <row r="44" spans="1:4">
      <c r="A44" s="35" t="s">
        <v>6</v>
      </c>
      <c r="D44">
        <v>0.0768</v>
      </c>
    </row>
    <row r="45" ht="27" spans="1:5">
      <c r="A45" s="35" t="s">
        <v>75</v>
      </c>
      <c r="B45">
        <v>17.4381</v>
      </c>
      <c r="C45">
        <v>0.9075</v>
      </c>
      <c r="E45">
        <v>0.7809</v>
      </c>
    </row>
    <row r="46" spans="1:5">
      <c r="A46" s="35" t="s">
        <v>76</v>
      </c>
      <c r="B46">
        <v>8.4517</v>
      </c>
      <c r="C46">
        <v>0.27</v>
      </c>
      <c r="E46">
        <v>5.8987</v>
      </c>
    </row>
    <row r="47" spans="1:5">
      <c r="A47" s="35" t="s">
        <v>77</v>
      </c>
      <c r="B47">
        <v>10.3662</v>
      </c>
      <c r="C47">
        <v>0.1768</v>
      </c>
      <c r="E47">
        <v>0.6496</v>
      </c>
    </row>
    <row r="48" spans="1:3">
      <c r="A48" s="35" t="s">
        <v>25</v>
      </c>
      <c r="C48">
        <v>0.1115</v>
      </c>
    </row>
    <row r="49" spans="1:5">
      <c r="A49" s="35" t="s">
        <v>73</v>
      </c>
      <c r="E49">
        <v>0.2186</v>
      </c>
    </row>
    <row r="50" spans="1:4">
      <c r="A50" s="35" t="s">
        <v>6</v>
      </c>
      <c r="D50">
        <v>0.0389</v>
      </c>
    </row>
    <row r="51" spans="1:3">
      <c r="A51" s="35" t="s">
        <v>78</v>
      </c>
      <c r="C51">
        <v>0.2079</v>
      </c>
    </row>
    <row r="52" ht="27" spans="1:4">
      <c r="A52" s="35" t="s">
        <v>79</v>
      </c>
      <c r="D52">
        <v>0.1199</v>
      </c>
    </row>
    <row r="53" ht="27" spans="1:5">
      <c r="A53" s="35" t="s">
        <v>80</v>
      </c>
      <c r="B53">
        <v>3.8426</v>
      </c>
      <c r="C53">
        <v>3.3457</v>
      </c>
      <c r="D53">
        <v>0.0006</v>
      </c>
      <c r="E53">
        <v>3.8296</v>
      </c>
    </row>
    <row r="54" spans="2:6">
      <c r="B54">
        <f>SUM(B33:B53)</f>
        <v>70.993</v>
      </c>
      <c r="C54">
        <f>SUM(C33:C53)</f>
        <v>8.8535</v>
      </c>
      <c r="D54">
        <f>SUM(D33:D53)</f>
        <v>1.1176</v>
      </c>
      <c r="E54">
        <f>SUM(E33:E53)</f>
        <v>13.9504</v>
      </c>
      <c r="F54">
        <f>SUM(B54:E54)</f>
        <v>94.9145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57"/>
  <sheetViews>
    <sheetView tabSelected="1" zoomScale="40" zoomScaleNormal="40" workbookViewId="0">
      <selection activeCell="A1" sqref="A1:L1"/>
    </sheetView>
  </sheetViews>
  <sheetFormatPr defaultColWidth="9" defaultRowHeight="13.5"/>
  <cols>
    <col min="1" max="1" width="9.68333333333333" customWidth="true"/>
    <col min="2" max="2" width="6.875" customWidth="true"/>
    <col min="3" max="3" width="18.4333333333333" customWidth="true"/>
    <col min="4" max="4" width="10.75" customWidth="true"/>
    <col min="5" max="5" width="189.066666666667" customWidth="true"/>
    <col min="6" max="6" width="17" customWidth="true"/>
    <col min="7" max="7" width="17.125" customWidth="true"/>
    <col min="8" max="8" width="16.25" customWidth="true"/>
    <col min="9" max="9" width="14.375" customWidth="true"/>
    <col min="10" max="10" width="15.125" customWidth="true"/>
    <col min="11" max="11" width="15.75" customWidth="true"/>
    <col min="12" max="12" width="31.875" customWidth="true"/>
  </cols>
  <sheetData>
    <row r="1" s="1" customFormat="true" ht="51.95" customHeight="true" spans="1:12">
      <c r="A1" s="3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true" ht="20.25" spans="1:12">
      <c r="A2" s="5" t="s">
        <v>82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true" ht="60.75" spans="1:12">
      <c r="A3" s="6" t="s">
        <v>83</v>
      </c>
      <c r="B3" s="7" t="s">
        <v>84</v>
      </c>
      <c r="C3" s="8" t="s">
        <v>85</v>
      </c>
      <c r="D3" s="8" t="s">
        <v>86</v>
      </c>
      <c r="E3" s="8" t="s">
        <v>87</v>
      </c>
      <c r="F3" s="8" t="s">
        <v>88</v>
      </c>
      <c r="G3" s="8" t="s">
        <v>89</v>
      </c>
      <c r="H3" s="8" t="s">
        <v>90</v>
      </c>
      <c r="I3" s="6" t="s">
        <v>91</v>
      </c>
      <c r="J3" s="6" t="s">
        <v>92</v>
      </c>
      <c r="K3" s="8" t="s">
        <v>93</v>
      </c>
      <c r="L3" s="7" t="s">
        <v>94</v>
      </c>
    </row>
    <row r="4" s="1" customFormat="true" ht="409" customHeight="true" spans="1:13">
      <c r="A4" s="9">
        <v>2010</v>
      </c>
      <c r="B4" s="9">
        <v>1</v>
      </c>
      <c r="C4" s="10" t="s">
        <v>95</v>
      </c>
      <c r="D4" s="10" t="s">
        <v>96</v>
      </c>
      <c r="E4" s="16" t="s">
        <v>97</v>
      </c>
      <c r="F4" s="17">
        <v>3244.0155</v>
      </c>
      <c r="G4" s="17">
        <v>2300.634</v>
      </c>
      <c r="H4" s="17">
        <v>1783.3515</v>
      </c>
      <c r="I4" s="10">
        <v>18814122</v>
      </c>
      <c r="J4" s="10" t="s">
        <v>98</v>
      </c>
      <c r="K4" s="24">
        <v>41270</v>
      </c>
      <c r="L4" s="10" t="s">
        <v>99</v>
      </c>
      <c r="M4" s="2"/>
    </row>
    <row r="5" s="1" customFormat="true" ht="298" customHeight="true" spans="1:13">
      <c r="A5" s="9"/>
      <c r="B5" s="10">
        <v>2</v>
      </c>
      <c r="C5" s="10" t="s">
        <v>100</v>
      </c>
      <c r="D5" s="10" t="s">
        <v>101</v>
      </c>
      <c r="E5" s="18" t="s">
        <v>102</v>
      </c>
      <c r="F5" s="9">
        <v>581.3745</v>
      </c>
      <c r="G5" s="9">
        <v>451.8705</v>
      </c>
      <c r="H5" s="9">
        <v>403.551</v>
      </c>
      <c r="I5" s="9">
        <v>2157529</v>
      </c>
      <c r="J5" s="24">
        <v>40218</v>
      </c>
      <c r="K5" s="24">
        <v>42285</v>
      </c>
      <c r="L5" s="18"/>
      <c r="M5" s="2"/>
    </row>
    <row r="6" s="1" customFormat="true" ht="181" customHeight="true" spans="1:13">
      <c r="A6" s="9"/>
      <c r="B6" s="9">
        <v>3</v>
      </c>
      <c r="C6" s="10" t="s">
        <v>103</v>
      </c>
      <c r="D6" s="10" t="s">
        <v>104</v>
      </c>
      <c r="E6" s="18" t="s">
        <v>105</v>
      </c>
      <c r="F6" s="17">
        <v>1695.714</v>
      </c>
      <c r="G6" s="17">
        <v>1239.597</v>
      </c>
      <c r="H6" s="17">
        <v>1030.8105</v>
      </c>
      <c r="I6" s="9">
        <v>9306961</v>
      </c>
      <c r="J6" s="25">
        <v>40144</v>
      </c>
      <c r="K6" s="25">
        <v>41632</v>
      </c>
      <c r="L6" s="18" t="s">
        <v>106</v>
      </c>
      <c r="M6" s="2"/>
    </row>
    <row r="7" s="1" customFormat="true" ht="108" customHeight="true" spans="1:13">
      <c r="A7" s="9"/>
      <c r="B7" s="10">
        <v>4</v>
      </c>
      <c r="C7" s="10" t="s">
        <v>107</v>
      </c>
      <c r="D7" s="10" t="s">
        <v>108</v>
      </c>
      <c r="E7" s="19" t="s">
        <v>109</v>
      </c>
      <c r="F7" s="17">
        <v>14.85</v>
      </c>
      <c r="G7" s="9">
        <v>0</v>
      </c>
      <c r="H7" s="9">
        <v>0</v>
      </c>
      <c r="I7" s="9">
        <v>71502</v>
      </c>
      <c r="J7" s="24">
        <v>40277</v>
      </c>
      <c r="K7" s="9"/>
      <c r="L7" s="9"/>
      <c r="M7" s="2"/>
    </row>
    <row r="8" s="1" customFormat="true" ht="163" customHeight="true" spans="1:13">
      <c r="A8" s="9"/>
      <c r="B8" s="9">
        <v>5</v>
      </c>
      <c r="C8" s="10" t="s">
        <v>110</v>
      </c>
      <c r="D8" s="10" t="s">
        <v>111</v>
      </c>
      <c r="E8" s="18" t="s">
        <v>112</v>
      </c>
      <c r="F8" s="17">
        <v>371.28</v>
      </c>
      <c r="G8" s="17">
        <v>282.8685</v>
      </c>
      <c r="H8" s="17">
        <v>175.1595</v>
      </c>
      <c r="I8" s="9">
        <v>1412914</v>
      </c>
      <c r="J8" s="25">
        <v>40484</v>
      </c>
      <c r="K8" s="25">
        <v>40861</v>
      </c>
      <c r="L8" s="18"/>
      <c r="M8" s="2"/>
    </row>
    <row r="9" s="1" customFormat="true" ht="131" customHeight="true" spans="1:13">
      <c r="A9" s="10">
        <v>2011</v>
      </c>
      <c r="B9" s="10">
        <v>6</v>
      </c>
      <c r="C9" s="10" t="s">
        <v>113</v>
      </c>
      <c r="D9" s="10" t="s">
        <v>114</v>
      </c>
      <c r="E9" s="18" t="s">
        <v>115</v>
      </c>
      <c r="F9" s="17">
        <v>34.4565</v>
      </c>
      <c r="G9" s="17">
        <v>32.844</v>
      </c>
      <c r="H9" s="17">
        <v>32.844</v>
      </c>
      <c r="I9" s="9">
        <v>158144</v>
      </c>
      <c r="J9" s="25" t="s">
        <v>116</v>
      </c>
      <c r="K9" s="25">
        <v>41143</v>
      </c>
      <c r="L9" s="10" t="s">
        <v>117</v>
      </c>
      <c r="M9" s="30"/>
    </row>
    <row r="10" s="1" customFormat="true" ht="131" customHeight="true" spans="1:13">
      <c r="A10" s="10"/>
      <c r="B10" s="9">
        <v>7</v>
      </c>
      <c r="C10" s="10" t="s">
        <v>118</v>
      </c>
      <c r="D10" s="10" t="s">
        <v>119</v>
      </c>
      <c r="E10" s="18" t="s">
        <v>120</v>
      </c>
      <c r="F10" s="17">
        <v>44.226</v>
      </c>
      <c r="G10" s="17">
        <v>18.657</v>
      </c>
      <c r="H10" s="17">
        <v>18.657</v>
      </c>
      <c r="I10" s="9">
        <v>89848</v>
      </c>
      <c r="J10" s="25">
        <v>40634</v>
      </c>
      <c r="K10" s="25">
        <v>39912</v>
      </c>
      <c r="L10" s="18" t="s">
        <v>121</v>
      </c>
      <c r="M10" s="2"/>
    </row>
    <row r="11" s="1" customFormat="true" ht="131" customHeight="true" spans="1:13">
      <c r="A11" s="10"/>
      <c r="B11" s="10">
        <v>8</v>
      </c>
      <c r="C11" s="10" t="s">
        <v>122</v>
      </c>
      <c r="D11" s="10" t="s">
        <v>123</v>
      </c>
      <c r="E11" s="18" t="s">
        <v>124</v>
      </c>
      <c r="F11" s="17">
        <v>439.0305</v>
      </c>
      <c r="G11" s="17">
        <v>385.6875</v>
      </c>
      <c r="H11" s="17">
        <v>350.274</v>
      </c>
      <c r="I11" s="9">
        <v>3857085</v>
      </c>
      <c r="J11" s="25">
        <v>40645</v>
      </c>
      <c r="K11" s="25">
        <v>40904</v>
      </c>
      <c r="L11" s="18" t="s">
        <v>125</v>
      </c>
      <c r="M11" s="2"/>
    </row>
    <row r="12" s="1" customFormat="true" ht="131" customHeight="true" spans="1:13">
      <c r="A12" s="10"/>
      <c r="B12" s="9">
        <v>9</v>
      </c>
      <c r="C12" s="10" t="s">
        <v>126</v>
      </c>
      <c r="D12" s="10" t="s">
        <v>127</v>
      </c>
      <c r="E12" s="19" t="s">
        <v>128</v>
      </c>
      <c r="F12" s="17">
        <v>80.0145</v>
      </c>
      <c r="G12" s="17">
        <v>80.0145</v>
      </c>
      <c r="H12" s="17">
        <v>80.0145</v>
      </c>
      <c r="I12" s="9">
        <v>841685</v>
      </c>
      <c r="J12" s="24">
        <v>40694</v>
      </c>
      <c r="K12" s="24">
        <v>39912</v>
      </c>
      <c r="L12" s="18" t="s">
        <v>129</v>
      </c>
      <c r="M12" s="2"/>
    </row>
    <row r="13" s="1" customFormat="true" ht="131" customHeight="true" spans="1:13">
      <c r="A13" s="10"/>
      <c r="B13" s="10">
        <v>10</v>
      </c>
      <c r="C13" s="11" t="s">
        <v>130</v>
      </c>
      <c r="D13" s="11" t="s">
        <v>96</v>
      </c>
      <c r="E13" s="20" t="s">
        <v>131</v>
      </c>
      <c r="F13" s="17">
        <v>50.4375</v>
      </c>
      <c r="G13" s="17">
        <v>25.0635</v>
      </c>
      <c r="H13" s="17">
        <v>24.9</v>
      </c>
      <c r="I13" s="9">
        <v>104985</v>
      </c>
      <c r="J13" s="25">
        <v>40114</v>
      </c>
      <c r="K13" s="25">
        <v>40880</v>
      </c>
      <c r="L13" s="18" t="s">
        <v>132</v>
      </c>
      <c r="M13" s="2"/>
    </row>
    <row r="14" s="1" customFormat="true" ht="131" customHeight="true" spans="1:13">
      <c r="A14" s="10"/>
      <c r="B14" s="9">
        <v>11</v>
      </c>
      <c r="C14" s="10" t="s">
        <v>133</v>
      </c>
      <c r="D14" s="10" t="s">
        <v>134</v>
      </c>
      <c r="E14" s="18" t="s">
        <v>135</v>
      </c>
      <c r="F14" s="17">
        <v>48.1455</v>
      </c>
      <c r="G14" s="17">
        <v>21.8955</v>
      </c>
      <c r="H14" s="17">
        <v>3.1455</v>
      </c>
      <c r="I14" s="9">
        <v>105429</v>
      </c>
      <c r="J14" s="25">
        <v>40745</v>
      </c>
      <c r="K14" s="25">
        <v>40326</v>
      </c>
      <c r="L14" s="18"/>
      <c r="M14" s="2"/>
    </row>
    <row r="15" s="1" customFormat="true" ht="189" customHeight="true" spans="1:13">
      <c r="A15" s="10"/>
      <c r="B15" s="10">
        <v>12</v>
      </c>
      <c r="C15" s="10" t="s">
        <v>136</v>
      </c>
      <c r="D15" s="10" t="s">
        <v>137</v>
      </c>
      <c r="E15" s="21" t="s">
        <v>138</v>
      </c>
      <c r="F15" s="17">
        <v>54.516</v>
      </c>
      <c r="G15" s="17">
        <v>48.267</v>
      </c>
      <c r="H15" s="17">
        <v>48.267</v>
      </c>
      <c r="I15" s="9">
        <v>438647</v>
      </c>
      <c r="J15" s="25">
        <v>40760</v>
      </c>
      <c r="K15" s="25">
        <v>39912</v>
      </c>
      <c r="L15" s="18"/>
      <c r="M15" s="2"/>
    </row>
    <row r="16" s="1" customFormat="true" ht="181" customHeight="true" spans="1:13">
      <c r="A16" s="10"/>
      <c r="B16" s="9">
        <v>13</v>
      </c>
      <c r="C16" s="10" t="s">
        <v>139</v>
      </c>
      <c r="D16" s="10" t="s">
        <v>140</v>
      </c>
      <c r="E16" s="18" t="s">
        <v>141</v>
      </c>
      <c r="F16" s="17">
        <v>231.744</v>
      </c>
      <c r="G16" s="17">
        <v>157.9485</v>
      </c>
      <c r="H16" s="17">
        <v>132.3795</v>
      </c>
      <c r="I16" s="10">
        <v>710742</v>
      </c>
      <c r="J16" s="25">
        <v>40906</v>
      </c>
      <c r="K16" s="25">
        <v>40480</v>
      </c>
      <c r="L16" s="18" t="s">
        <v>142</v>
      </c>
      <c r="M16" s="2"/>
    </row>
    <row r="17" s="1" customFormat="true" ht="166" customHeight="true" spans="1:13">
      <c r="A17" s="10">
        <v>2012</v>
      </c>
      <c r="B17" s="10">
        <v>14</v>
      </c>
      <c r="C17" s="10" t="s">
        <v>143</v>
      </c>
      <c r="D17" s="10" t="s">
        <v>111</v>
      </c>
      <c r="E17" s="18" t="s">
        <v>144</v>
      </c>
      <c r="F17" s="17">
        <v>143.895</v>
      </c>
      <c r="G17" s="17">
        <v>109.6305</v>
      </c>
      <c r="H17" s="17">
        <v>99.2565</v>
      </c>
      <c r="I17" s="9">
        <v>527873</v>
      </c>
      <c r="J17" s="25">
        <v>40924</v>
      </c>
      <c r="K17" s="25" t="s">
        <v>145</v>
      </c>
      <c r="L17" s="18"/>
      <c r="M17" s="2"/>
    </row>
    <row r="18" s="1" customFormat="true" ht="166" customHeight="true" spans="1:13">
      <c r="A18" s="10"/>
      <c r="B18" s="9">
        <v>15</v>
      </c>
      <c r="C18" s="10" t="s">
        <v>146</v>
      </c>
      <c r="D18" s="10" t="s">
        <v>147</v>
      </c>
      <c r="E18" s="18" t="s">
        <v>148</v>
      </c>
      <c r="F18" s="17">
        <v>13.6335</v>
      </c>
      <c r="G18" s="17">
        <v>13.6335</v>
      </c>
      <c r="H18" s="17">
        <v>13.6335</v>
      </c>
      <c r="I18" s="10">
        <v>65628</v>
      </c>
      <c r="J18" s="25">
        <v>40907</v>
      </c>
      <c r="K18" s="25">
        <v>40746</v>
      </c>
      <c r="L18" s="18"/>
      <c r="M18" s="2"/>
    </row>
    <row r="19" s="1" customFormat="true" ht="136" customHeight="true" spans="1:13">
      <c r="A19" s="10"/>
      <c r="B19" s="10">
        <v>16</v>
      </c>
      <c r="C19" s="10" t="s">
        <v>149</v>
      </c>
      <c r="D19" s="10" t="s">
        <v>150</v>
      </c>
      <c r="E19" s="18" t="s">
        <v>151</v>
      </c>
      <c r="F19" s="17">
        <v>13.0365</v>
      </c>
      <c r="G19" s="17">
        <v>13.0365</v>
      </c>
      <c r="H19" s="17">
        <v>13.0365</v>
      </c>
      <c r="I19" s="10">
        <v>70819</v>
      </c>
      <c r="J19" s="25">
        <v>40956</v>
      </c>
      <c r="K19" s="25">
        <v>40746</v>
      </c>
      <c r="L19" s="18"/>
      <c r="M19" s="2"/>
    </row>
    <row r="20" s="1" customFormat="true" ht="150" customHeight="true" spans="1:13">
      <c r="A20" s="10"/>
      <c r="B20" s="9">
        <v>17</v>
      </c>
      <c r="C20" s="10" t="s">
        <v>152</v>
      </c>
      <c r="D20" s="10" t="s">
        <v>153</v>
      </c>
      <c r="E20" s="18" t="s">
        <v>154</v>
      </c>
      <c r="F20" s="17">
        <v>10.5855</v>
      </c>
      <c r="G20" s="17">
        <v>10.5855</v>
      </c>
      <c r="H20" s="17">
        <v>10.5855</v>
      </c>
      <c r="I20" s="10">
        <v>50991</v>
      </c>
      <c r="J20" s="25"/>
      <c r="K20" s="25">
        <v>40746</v>
      </c>
      <c r="L20" s="18"/>
      <c r="M20" s="2"/>
    </row>
    <row r="21" s="1" customFormat="true" ht="166" customHeight="true" spans="1:13">
      <c r="A21" s="10"/>
      <c r="B21" s="10">
        <v>18</v>
      </c>
      <c r="C21" s="10" t="s">
        <v>155</v>
      </c>
      <c r="D21" s="10" t="s">
        <v>156</v>
      </c>
      <c r="E21" s="18" t="s">
        <v>157</v>
      </c>
      <c r="F21" s="17">
        <v>13.8225</v>
      </c>
      <c r="G21" s="17">
        <v>13.8225</v>
      </c>
      <c r="H21" s="17">
        <v>13.8225</v>
      </c>
      <c r="I21" s="10">
        <v>74401</v>
      </c>
      <c r="J21" s="25">
        <v>41342</v>
      </c>
      <c r="K21" s="25">
        <v>40746</v>
      </c>
      <c r="L21" s="18"/>
      <c r="M21" s="2"/>
    </row>
    <row r="22" s="1" customFormat="true" ht="193" customHeight="true" spans="1:13">
      <c r="A22" s="10"/>
      <c r="B22" s="9">
        <v>19</v>
      </c>
      <c r="C22" s="10" t="s">
        <v>158</v>
      </c>
      <c r="D22" s="10" t="s">
        <v>111</v>
      </c>
      <c r="E22" s="18" t="s">
        <v>159</v>
      </c>
      <c r="F22" s="17">
        <v>56.925</v>
      </c>
      <c r="G22" s="17">
        <v>40.101</v>
      </c>
      <c r="H22" s="17">
        <v>40.101</v>
      </c>
      <c r="I22" s="9">
        <v>193086</v>
      </c>
      <c r="J22" s="25">
        <v>40984</v>
      </c>
      <c r="K22" s="25" t="s">
        <v>160</v>
      </c>
      <c r="L22" s="18" t="s">
        <v>161</v>
      </c>
      <c r="M22" s="2"/>
    </row>
    <row r="23" s="1" customFormat="true" ht="155" customHeight="true" spans="1:13">
      <c r="A23" s="10"/>
      <c r="B23" s="10">
        <v>20</v>
      </c>
      <c r="C23" s="10" t="s">
        <v>162</v>
      </c>
      <c r="D23" s="10" t="s">
        <v>163</v>
      </c>
      <c r="E23" s="18" t="s">
        <v>164</v>
      </c>
      <c r="F23" s="17">
        <v>80.5395</v>
      </c>
      <c r="G23" s="17">
        <v>80.2935</v>
      </c>
      <c r="H23" s="17">
        <v>80.2935</v>
      </c>
      <c r="I23" s="9">
        <v>386596</v>
      </c>
      <c r="J23" s="25">
        <v>41149</v>
      </c>
      <c r="K23" s="25">
        <v>40946</v>
      </c>
      <c r="L23" s="18"/>
      <c r="M23" s="2"/>
    </row>
    <row r="24" s="1" customFormat="true" ht="161" customHeight="true" spans="1:13">
      <c r="A24" s="10"/>
      <c r="B24" s="9">
        <v>21</v>
      </c>
      <c r="C24" s="10" t="s">
        <v>165</v>
      </c>
      <c r="D24" s="10" t="s">
        <v>166</v>
      </c>
      <c r="E24" s="18" t="s">
        <v>167</v>
      </c>
      <c r="F24" s="17">
        <v>21.159</v>
      </c>
      <c r="G24" s="17">
        <v>8.28</v>
      </c>
      <c r="H24" s="17">
        <v>0.3495</v>
      </c>
      <c r="I24" s="9">
        <v>39868</v>
      </c>
      <c r="J24" s="25">
        <v>41162</v>
      </c>
      <c r="K24" s="25">
        <v>41479</v>
      </c>
      <c r="L24" s="18" t="s">
        <v>168</v>
      </c>
      <c r="M24" s="2"/>
    </row>
    <row r="25" s="1" customFormat="true" ht="121" customHeight="true" spans="1:13">
      <c r="A25" s="10"/>
      <c r="B25" s="10">
        <v>22</v>
      </c>
      <c r="C25" s="10" t="s">
        <v>169</v>
      </c>
      <c r="D25" s="10" t="s">
        <v>170</v>
      </c>
      <c r="E25" s="18" t="s">
        <v>171</v>
      </c>
      <c r="F25" s="17">
        <v>72.2085</v>
      </c>
      <c r="G25" s="17">
        <v>24.4245</v>
      </c>
      <c r="H25" s="17">
        <v>24.357</v>
      </c>
      <c r="I25" s="9">
        <v>117582</v>
      </c>
      <c r="J25" s="25">
        <v>41166</v>
      </c>
      <c r="K25" s="25">
        <v>42030</v>
      </c>
      <c r="L25" s="18"/>
      <c r="M25" s="2"/>
    </row>
    <row r="26" s="1" customFormat="true" ht="125" customHeight="true" spans="1:13">
      <c r="A26" s="9">
        <v>2013</v>
      </c>
      <c r="B26" s="9">
        <v>23</v>
      </c>
      <c r="C26" s="10" t="s">
        <v>172</v>
      </c>
      <c r="D26" s="10" t="s">
        <v>173</v>
      </c>
      <c r="E26" s="19" t="s">
        <v>174</v>
      </c>
      <c r="F26" s="17">
        <v>7.005</v>
      </c>
      <c r="G26" s="17">
        <v>5.5335</v>
      </c>
      <c r="H26" s="17">
        <v>5.5335</v>
      </c>
      <c r="I26" s="9">
        <v>44379</v>
      </c>
      <c r="J26" s="26" t="s">
        <v>175</v>
      </c>
      <c r="K26" s="24">
        <v>40626</v>
      </c>
      <c r="L26" s="18" t="s">
        <v>176</v>
      </c>
      <c r="M26" s="2"/>
    </row>
    <row r="27" s="1" customFormat="true" ht="125" customHeight="true" spans="1:13">
      <c r="A27" s="9"/>
      <c r="B27" s="10">
        <v>24</v>
      </c>
      <c r="C27" s="10" t="s">
        <v>177</v>
      </c>
      <c r="D27" s="10"/>
      <c r="E27" s="19" t="s">
        <v>178</v>
      </c>
      <c r="F27" s="17">
        <v>7.941</v>
      </c>
      <c r="G27" s="17">
        <v>7.941</v>
      </c>
      <c r="H27" s="17">
        <v>7.941</v>
      </c>
      <c r="I27" s="9">
        <v>63719</v>
      </c>
      <c r="J27" s="26"/>
      <c r="K27" s="24">
        <v>40626</v>
      </c>
      <c r="L27" s="18" t="s">
        <v>179</v>
      </c>
      <c r="M27" s="2"/>
    </row>
    <row r="28" s="1" customFormat="true" ht="125" customHeight="true" spans="1:13">
      <c r="A28" s="9"/>
      <c r="B28" s="9">
        <v>25</v>
      </c>
      <c r="C28" s="10" t="s">
        <v>180</v>
      </c>
      <c r="D28" s="10"/>
      <c r="E28" s="19" t="s">
        <v>181</v>
      </c>
      <c r="F28" s="17">
        <v>12.897</v>
      </c>
      <c r="G28" s="17">
        <v>12.897</v>
      </c>
      <c r="H28" s="17">
        <v>12.897</v>
      </c>
      <c r="I28" s="9">
        <v>103523</v>
      </c>
      <c r="J28" s="26"/>
      <c r="K28" s="24">
        <v>40626</v>
      </c>
      <c r="L28" s="18" t="s">
        <v>182</v>
      </c>
      <c r="M28" s="2"/>
    </row>
    <row r="29" s="1" customFormat="true" ht="133" customHeight="true" spans="1:13">
      <c r="A29" s="9"/>
      <c r="B29" s="10">
        <v>26</v>
      </c>
      <c r="C29" s="10" t="s">
        <v>183</v>
      </c>
      <c r="D29" s="10"/>
      <c r="E29" s="19" t="s">
        <v>184</v>
      </c>
      <c r="F29" s="17">
        <v>9.306</v>
      </c>
      <c r="G29" s="17">
        <v>5.6505</v>
      </c>
      <c r="H29" s="17">
        <v>5.6505</v>
      </c>
      <c r="I29" s="9">
        <v>45342</v>
      </c>
      <c r="J29" s="24">
        <v>41431</v>
      </c>
      <c r="K29" s="24">
        <v>41165</v>
      </c>
      <c r="L29" s="18"/>
      <c r="M29" s="2"/>
    </row>
    <row r="30" s="2" customFormat="true" ht="136" customHeight="true" spans="1:12">
      <c r="A30" s="9"/>
      <c r="B30" s="9">
        <v>27</v>
      </c>
      <c r="C30" s="10" t="s">
        <v>185</v>
      </c>
      <c r="D30" s="10" t="s">
        <v>186</v>
      </c>
      <c r="E30" s="18" t="s">
        <v>187</v>
      </c>
      <c r="F30" s="17">
        <v>24.6525</v>
      </c>
      <c r="G30" s="17">
        <v>18.2235</v>
      </c>
      <c r="H30" s="17">
        <v>12.771</v>
      </c>
      <c r="I30" s="9">
        <v>87730</v>
      </c>
      <c r="J30" s="25">
        <v>41543</v>
      </c>
      <c r="K30" s="25">
        <v>41661</v>
      </c>
      <c r="L30" s="18"/>
    </row>
    <row r="31" s="1" customFormat="true" ht="176" customHeight="true" spans="1:13">
      <c r="A31" s="9"/>
      <c r="B31" s="10">
        <v>28</v>
      </c>
      <c r="C31" s="10" t="s">
        <v>188</v>
      </c>
      <c r="D31" s="10" t="s">
        <v>189</v>
      </c>
      <c r="E31" s="18" t="s">
        <v>190</v>
      </c>
      <c r="F31" s="17">
        <v>22.503</v>
      </c>
      <c r="G31" s="17">
        <v>17.1885</v>
      </c>
      <c r="H31" s="17">
        <v>17.1885</v>
      </c>
      <c r="I31" s="9">
        <v>93943</v>
      </c>
      <c r="J31" s="25">
        <v>41594</v>
      </c>
      <c r="K31" s="25" t="s">
        <v>191</v>
      </c>
      <c r="L31" s="18"/>
      <c r="M31" s="2"/>
    </row>
    <row r="32" s="1" customFormat="true" ht="176" customHeight="true" spans="1:13">
      <c r="A32" s="9">
        <v>2014</v>
      </c>
      <c r="B32" s="9">
        <v>29</v>
      </c>
      <c r="C32" s="10" t="s">
        <v>192</v>
      </c>
      <c r="D32" s="10" t="s">
        <v>193</v>
      </c>
      <c r="E32" s="18" t="s">
        <v>194</v>
      </c>
      <c r="F32" s="17">
        <v>75.828</v>
      </c>
      <c r="G32" s="17">
        <v>16.992</v>
      </c>
      <c r="H32" s="17">
        <v>16.8675</v>
      </c>
      <c r="I32" s="9">
        <v>92905</v>
      </c>
      <c r="J32" s="25">
        <v>41653</v>
      </c>
      <c r="K32" s="25">
        <v>41451</v>
      </c>
      <c r="L32" s="18" t="s">
        <v>195</v>
      </c>
      <c r="M32" s="2"/>
    </row>
    <row r="33" s="1" customFormat="true" ht="148" customHeight="true" spans="1:13">
      <c r="A33" s="9"/>
      <c r="B33" s="10">
        <v>30</v>
      </c>
      <c r="C33" s="10" t="s">
        <v>196</v>
      </c>
      <c r="D33" s="10" t="s">
        <v>197</v>
      </c>
      <c r="E33" s="18" t="s">
        <v>198</v>
      </c>
      <c r="F33" s="17">
        <v>49.9965</v>
      </c>
      <c r="G33" s="17">
        <v>49.9965</v>
      </c>
      <c r="H33" s="17">
        <v>49.9965</v>
      </c>
      <c r="I33" s="10">
        <v>273250</v>
      </c>
      <c r="J33" s="25">
        <v>41628</v>
      </c>
      <c r="K33" s="25">
        <v>41571</v>
      </c>
      <c r="L33" s="18" t="s">
        <v>199</v>
      </c>
      <c r="M33" s="2"/>
    </row>
    <row r="34" s="1" customFormat="true" ht="232" customHeight="true" spans="1:13">
      <c r="A34" s="9"/>
      <c r="B34" s="9">
        <v>31</v>
      </c>
      <c r="C34" s="10" t="s">
        <v>200</v>
      </c>
      <c r="D34" s="10" t="s">
        <v>104</v>
      </c>
      <c r="E34" s="18" t="s">
        <v>201</v>
      </c>
      <c r="F34" s="17">
        <v>1423.7175</v>
      </c>
      <c r="G34" s="17">
        <v>1197.6975</v>
      </c>
      <c r="H34" s="17">
        <v>1064.895</v>
      </c>
      <c r="I34" s="10">
        <v>6545417</v>
      </c>
      <c r="J34" s="25" t="s">
        <v>202</v>
      </c>
      <c r="K34" s="25">
        <v>43707</v>
      </c>
      <c r="L34" s="21" t="s">
        <v>203</v>
      </c>
      <c r="M34" s="2"/>
    </row>
    <row r="35" s="1" customFormat="true" ht="193" customHeight="true" spans="1:13">
      <c r="A35" s="9"/>
      <c r="B35" s="10">
        <v>32</v>
      </c>
      <c r="C35" s="10" t="s">
        <v>204</v>
      </c>
      <c r="D35" s="10" t="s">
        <v>205</v>
      </c>
      <c r="E35" s="19" t="s">
        <v>206</v>
      </c>
      <c r="F35" s="17">
        <v>1.566</v>
      </c>
      <c r="G35" s="17">
        <v>1.566</v>
      </c>
      <c r="H35" s="17">
        <v>1.566</v>
      </c>
      <c r="I35" s="9">
        <v>1712</v>
      </c>
      <c r="J35" s="24">
        <v>41998</v>
      </c>
      <c r="K35" s="24">
        <v>41408</v>
      </c>
      <c r="L35" s="18" t="s">
        <v>207</v>
      </c>
      <c r="M35" s="2"/>
    </row>
    <row r="36" s="1" customFormat="true" ht="228" customHeight="true" spans="1:13">
      <c r="A36" s="10">
        <v>2015</v>
      </c>
      <c r="B36" s="9">
        <v>33</v>
      </c>
      <c r="C36" s="10" t="s">
        <v>208</v>
      </c>
      <c r="D36" s="10" t="s">
        <v>209</v>
      </c>
      <c r="E36" s="18" t="s">
        <v>210</v>
      </c>
      <c r="F36" s="17">
        <v>120.3</v>
      </c>
      <c r="G36" s="17">
        <v>18.951</v>
      </c>
      <c r="H36" s="17">
        <v>16.8225</v>
      </c>
      <c r="I36" s="9">
        <v>103562</v>
      </c>
      <c r="J36" s="25">
        <v>42122</v>
      </c>
      <c r="K36" s="27">
        <v>41288</v>
      </c>
      <c r="L36" s="18"/>
      <c r="M36" s="2"/>
    </row>
    <row r="37" s="1" customFormat="true" ht="153" customHeight="true" spans="1:12">
      <c r="A37" s="10"/>
      <c r="B37" s="10">
        <v>34</v>
      </c>
      <c r="C37" s="10" t="s">
        <v>211</v>
      </c>
      <c r="D37" s="10" t="s">
        <v>212</v>
      </c>
      <c r="E37" s="18" t="s">
        <v>213</v>
      </c>
      <c r="F37" s="17">
        <v>443.6925</v>
      </c>
      <c r="G37" s="17">
        <v>332.01</v>
      </c>
      <c r="H37" s="17">
        <v>280.1115</v>
      </c>
      <c r="I37" s="9">
        <v>3024057</v>
      </c>
      <c r="J37" s="25" t="s">
        <v>214</v>
      </c>
      <c r="K37" s="25">
        <v>42387</v>
      </c>
      <c r="L37" s="18" t="s">
        <v>215</v>
      </c>
    </row>
    <row r="38" s="1" customFormat="true" ht="140" customHeight="true" spans="1:12">
      <c r="A38" s="10"/>
      <c r="B38" s="9">
        <v>35</v>
      </c>
      <c r="C38" s="10" t="s">
        <v>216</v>
      </c>
      <c r="D38" s="10"/>
      <c r="E38" s="18" t="s">
        <v>217</v>
      </c>
      <c r="F38" s="17">
        <v>187.9395</v>
      </c>
      <c r="G38" s="17">
        <v>187.9395</v>
      </c>
      <c r="H38" s="17">
        <v>175.545</v>
      </c>
      <c r="I38" s="9">
        <v>1711816</v>
      </c>
      <c r="J38" s="25"/>
      <c r="K38" s="25">
        <v>42387</v>
      </c>
      <c r="L38" s="18" t="s">
        <v>218</v>
      </c>
    </row>
    <row r="39" s="1" customFormat="true" ht="140" customHeight="true" spans="1:12">
      <c r="A39" s="10"/>
      <c r="B39" s="10">
        <v>36</v>
      </c>
      <c r="C39" s="10" t="s">
        <v>219</v>
      </c>
      <c r="D39" s="10"/>
      <c r="E39" s="18" t="s">
        <v>220</v>
      </c>
      <c r="F39" s="17">
        <v>498.4455</v>
      </c>
      <c r="G39" s="17">
        <v>498.4455</v>
      </c>
      <c r="H39" s="17">
        <v>461.229</v>
      </c>
      <c r="I39" s="9">
        <v>4540008</v>
      </c>
      <c r="J39" s="25"/>
      <c r="K39" s="25">
        <v>42387</v>
      </c>
      <c r="L39" s="18" t="s">
        <v>221</v>
      </c>
    </row>
    <row r="40" s="1" customFormat="true" ht="140" customHeight="true" spans="1:13">
      <c r="A40" s="10"/>
      <c r="B40" s="9">
        <v>37</v>
      </c>
      <c r="C40" s="10" t="s">
        <v>222</v>
      </c>
      <c r="D40" s="10" t="s">
        <v>173</v>
      </c>
      <c r="E40" s="19" t="s">
        <v>223</v>
      </c>
      <c r="F40" s="17">
        <v>9.576</v>
      </c>
      <c r="G40" s="17">
        <v>9.576</v>
      </c>
      <c r="H40" s="17">
        <v>9.576</v>
      </c>
      <c r="I40" s="9">
        <v>87258</v>
      </c>
      <c r="J40" s="24">
        <v>42242</v>
      </c>
      <c r="K40" s="24">
        <v>41165</v>
      </c>
      <c r="L40" s="18"/>
      <c r="M40" s="2"/>
    </row>
    <row r="41" s="1" customFormat="true" ht="148" customHeight="true" spans="1:13">
      <c r="A41" s="10">
        <v>2016</v>
      </c>
      <c r="B41" s="9">
        <v>38</v>
      </c>
      <c r="C41" s="10" t="s">
        <v>224</v>
      </c>
      <c r="D41" s="10" t="s">
        <v>225</v>
      </c>
      <c r="E41" s="19" t="s">
        <v>226</v>
      </c>
      <c r="F41" s="17"/>
      <c r="G41" s="17"/>
      <c r="H41" s="17"/>
      <c r="I41" s="9">
        <v>7105</v>
      </c>
      <c r="J41" s="26" t="s">
        <v>227</v>
      </c>
      <c r="K41" s="24"/>
      <c r="L41" s="18" t="s">
        <v>228</v>
      </c>
      <c r="M41" s="2"/>
    </row>
    <row r="42" s="1" customFormat="true" ht="148" customHeight="true" spans="1:13">
      <c r="A42" s="10"/>
      <c r="B42" s="10">
        <v>39</v>
      </c>
      <c r="C42" s="10" t="s">
        <v>229</v>
      </c>
      <c r="D42" s="10" t="s">
        <v>230</v>
      </c>
      <c r="E42" s="18" t="s">
        <v>231</v>
      </c>
      <c r="F42" s="17">
        <v>247.5</v>
      </c>
      <c r="G42" s="17">
        <v>236.6205</v>
      </c>
      <c r="H42" s="17">
        <v>233.619</v>
      </c>
      <c r="I42" s="9">
        <v>1293128.3</v>
      </c>
      <c r="J42" s="25">
        <v>42583</v>
      </c>
      <c r="K42" s="25">
        <v>42668</v>
      </c>
      <c r="L42" s="18"/>
      <c r="M42" s="2"/>
    </row>
    <row r="43" s="1" customFormat="true" ht="163" customHeight="true" spans="1:13">
      <c r="A43" s="10"/>
      <c r="B43" s="9">
        <v>40</v>
      </c>
      <c r="C43" s="10" t="s">
        <v>232</v>
      </c>
      <c r="D43" s="10" t="s">
        <v>233</v>
      </c>
      <c r="E43" s="18" t="s">
        <v>234</v>
      </c>
      <c r="F43" s="17">
        <v>12.921</v>
      </c>
      <c r="G43" s="17">
        <v>2.2035</v>
      </c>
      <c r="H43" s="17">
        <v>0</v>
      </c>
      <c r="I43" s="9">
        <v>12023</v>
      </c>
      <c r="J43" s="25">
        <v>42635</v>
      </c>
      <c r="K43" s="28">
        <v>42726</v>
      </c>
      <c r="L43" s="18"/>
      <c r="M43" s="2"/>
    </row>
    <row r="44" s="1" customFormat="true" ht="180" customHeight="true" spans="1:13">
      <c r="A44" s="10"/>
      <c r="B44" s="10">
        <v>41</v>
      </c>
      <c r="C44" s="10" t="s">
        <v>235</v>
      </c>
      <c r="D44" s="10" t="s">
        <v>212</v>
      </c>
      <c r="E44" s="18" t="s">
        <v>236</v>
      </c>
      <c r="F44" s="17">
        <v>407.682</v>
      </c>
      <c r="G44" s="17">
        <v>341.709</v>
      </c>
      <c r="H44" s="17">
        <v>310.44</v>
      </c>
      <c r="I44" s="9">
        <v>3303920</v>
      </c>
      <c r="J44" s="25">
        <v>42653</v>
      </c>
      <c r="K44" s="25">
        <v>42732</v>
      </c>
      <c r="L44" s="18"/>
      <c r="M44" s="2"/>
    </row>
    <row r="45" s="1" customFormat="true" ht="180" customHeight="true" spans="1:13">
      <c r="A45" s="9">
        <v>2017</v>
      </c>
      <c r="B45" s="9">
        <v>42</v>
      </c>
      <c r="C45" s="10" t="s">
        <v>237</v>
      </c>
      <c r="D45" s="10"/>
      <c r="E45" s="18" t="s">
        <v>238</v>
      </c>
      <c r="F45" s="17">
        <v>202.359</v>
      </c>
      <c r="G45" s="17">
        <v>137.2215</v>
      </c>
      <c r="H45" s="17">
        <v>55.377</v>
      </c>
      <c r="I45" s="9">
        <v>505609</v>
      </c>
      <c r="J45" s="25">
        <v>42782</v>
      </c>
      <c r="K45" s="25">
        <v>42860</v>
      </c>
      <c r="L45" s="18"/>
      <c r="M45" s="31"/>
    </row>
    <row r="46" s="1" customFormat="true" ht="180" customHeight="true" spans="1:13">
      <c r="A46" s="9"/>
      <c r="B46" s="10">
        <v>43</v>
      </c>
      <c r="C46" s="10" t="s">
        <v>239</v>
      </c>
      <c r="D46" s="10"/>
      <c r="E46" s="18" t="s">
        <v>240</v>
      </c>
      <c r="F46" s="17">
        <v>192.9555</v>
      </c>
      <c r="G46" s="17">
        <v>74.4015</v>
      </c>
      <c r="H46" s="17">
        <v>72.4905</v>
      </c>
      <c r="I46" s="9">
        <v>677674</v>
      </c>
      <c r="J46" s="25">
        <v>42997</v>
      </c>
      <c r="K46" s="25">
        <v>43160</v>
      </c>
      <c r="L46" s="18"/>
      <c r="M46" s="2"/>
    </row>
    <row r="47" s="1" customFormat="true" ht="180" customHeight="true" spans="1:13">
      <c r="A47" s="9"/>
      <c r="B47" s="9">
        <v>44</v>
      </c>
      <c r="C47" s="10" t="s">
        <v>241</v>
      </c>
      <c r="D47" s="10" t="s">
        <v>242</v>
      </c>
      <c r="E47" s="18" t="s">
        <v>243</v>
      </c>
      <c r="F47" s="17">
        <v>7.4055</v>
      </c>
      <c r="G47" s="17">
        <v>0</v>
      </c>
      <c r="H47" s="17">
        <v>0</v>
      </c>
      <c r="I47" s="9">
        <v>21400</v>
      </c>
      <c r="J47" s="25">
        <v>43077</v>
      </c>
      <c r="K47" s="25">
        <v>43018</v>
      </c>
      <c r="L47" s="18"/>
      <c r="M47" s="2"/>
    </row>
    <row r="48" s="1" customFormat="true" ht="163" customHeight="true" spans="1:13">
      <c r="A48" s="9">
        <v>2018</v>
      </c>
      <c r="B48" s="9">
        <v>45</v>
      </c>
      <c r="C48" s="10" t="s">
        <v>244</v>
      </c>
      <c r="D48" s="10" t="s">
        <v>245</v>
      </c>
      <c r="E48" s="19" t="s">
        <v>246</v>
      </c>
      <c r="F48" s="17">
        <v>32.5125</v>
      </c>
      <c r="G48" s="17">
        <v>32.5125</v>
      </c>
      <c r="H48" s="17">
        <v>32.5125</v>
      </c>
      <c r="I48" s="10">
        <v>177667</v>
      </c>
      <c r="J48" s="24">
        <v>43155</v>
      </c>
      <c r="K48" s="24">
        <v>41571</v>
      </c>
      <c r="L48" s="18" t="s">
        <v>247</v>
      </c>
      <c r="M48" s="2"/>
    </row>
    <row r="49" s="1" customFormat="true" ht="194" customHeight="true" spans="1:13">
      <c r="A49" s="9"/>
      <c r="B49" s="10">
        <v>46</v>
      </c>
      <c r="C49" s="10" t="s">
        <v>248</v>
      </c>
      <c r="D49" s="10" t="s">
        <v>249</v>
      </c>
      <c r="E49" s="18" t="s">
        <v>250</v>
      </c>
      <c r="F49" s="17">
        <v>18.393</v>
      </c>
      <c r="G49" s="17">
        <v>1.3065</v>
      </c>
      <c r="H49" s="17">
        <v>1.3065</v>
      </c>
      <c r="I49" s="9">
        <v>11932</v>
      </c>
      <c r="J49" s="25">
        <v>43187</v>
      </c>
      <c r="K49" s="25">
        <v>43311</v>
      </c>
      <c r="L49" s="18"/>
      <c r="M49" s="2"/>
    </row>
    <row r="50" s="1" customFormat="true" ht="194" customHeight="true" spans="1:13">
      <c r="A50" s="9"/>
      <c r="B50" s="9">
        <v>47</v>
      </c>
      <c r="C50" s="10" t="s">
        <v>251</v>
      </c>
      <c r="D50" s="10" t="s">
        <v>252</v>
      </c>
      <c r="E50" s="19" t="s">
        <v>253</v>
      </c>
      <c r="F50" s="17">
        <v>22.5165</v>
      </c>
      <c r="G50" s="17">
        <v>22.5165</v>
      </c>
      <c r="H50" s="17">
        <v>20.751</v>
      </c>
      <c r="I50" s="9">
        <v>205120</v>
      </c>
      <c r="J50" s="24">
        <v>43210</v>
      </c>
      <c r="K50" s="24">
        <v>41165</v>
      </c>
      <c r="L50" s="18" t="s">
        <v>254</v>
      </c>
      <c r="M50" s="2"/>
    </row>
    <row r="51" s="1" customFormat="true" ht="194" customHeight="true" spans="1:13">
      <c r="A51" s="9"/>
      <c r="B51" s="10">
        <v>48</v>
      </c>
      <c r="C51" s="10" t="s">
        <v>255</v>
      </c>
      <c r="D51" s="10" t="s">
        <v>256</v>
      </c>
      <c r="E51" s="18" t="s">
        <v>257</v>
      </c>
      <c r="F51" s="17">
        <v>141.1905</v>
      </c>
      <c r="G51" s="17">
        <v>37.386</v>
      </c>
      <c r="H51" s="17">
        <v>24.72</v>
      </c>
      <c r="I51" s="9">
        <v>340524</v>
      </c>
      <c r="J51" s="25">
        <v>43235</v>
      </c>
      <c r="K51" s="25">
        <v>43311</v>
      </c>
      <c r="L51" s="18"/>
      <c r="M51" s="2"/>
    </row>
    <row r="52" s="1" customFormat="true" ht="194" customHeight="true" spans="1:13">
      <c r="A52" s="9"/>
      <c r="B52" s="9">
        <v>49</v>
      </c>
      <c r="C52" s="10" t="s">
        <v>258</v>
      </c>
      <c r="D52" s="9"/>
      <c r="E52" s="18" t="s">
        <v>259</v>
      </c>
      <c r="F52" s="17">
        <v>329.232</v>
      </c>
      <c r="G52" s="17">
        <v>176.9355</v>
      </c>
      <c r="H52" s="17">
        <v>155.616</v>
      </c>
      <c r="I52" s="10">
        <v>1753136</v>
      </c>
      <c r="J52" s="18" t="s">
        <v>260</v>
      </c>
      <c r="K52" s="25">
        <v>43473</v>
      </c>
      <c r="L52" s="18" t="s">
        <v>261</v>
      </c>
      <c r="M52" s="2"/>
    </row>
    <row r="53" s="1" customFormat="true" ht="133" customHeight="true" spans="1:12">
      <c r="A53" s="12">
        <v>2019</v>
      </c>
      <c r="B53" s="13"/>
      <c r="C53" s="10" t="s">
        <v>262</v>
      </c>
      <c r="D53" s="14" t="s">
        <v>263</v>
      </c>
      <c r="E53" s="22" t="s">
        <v>264</v>
      </c>
      <c r="F53" s="23">
        <v>23.0346</v>
      </c>
      <c r="G53" s="23">
        <v>15.7062</v>
      </c>
      <c r="H53" s="23">
        <v>14.2002</v>
      </c>
      <c r="I53" s="14">
        <v>2334334</v>
      </c>
      <c r="J53" s="10" t="s">
        <v>265</v>
      </c>
      <c r="K53" s="26" t="s">
        <v>266</v>
      </c>
      <c r="L53" s="13"/>
    </row>
    <row r="54" s="1" customFormat="true" ht="202" customHeight="true" spans="1:12">
      <c r="A54" s="12"/>
      <c r="B54" s="13"/>
      <c r="C54" s="14" t="s">
        <v>267</v>
      </c>
      <c r="D54" s="14" t="s">
        <v>268</v>
      </c>
      <c r="E54" s="14" t="s">
        <v>269</v>
      </c>
      <c r="F54" s="14">
        <v>2.1561</v>
      </c>
      <c r="G54" s="14">
        <v>1.4554</v>
      </c>
      <c r="H54" s="14">
        <v>0</v>
      </c>
      <c r="I54" s="14">
        <v>216309</v>
      </c>
      <c r="J54" s="29" t="s">
        <v>270</v>
      </c>
      <c r="K54" s="26" t="s">
        <v>271</v>
      </c>
      <c r="L54" s="13"/>
    </row>
    <row r="55" s="1" customFormat="true" ht="133" customHeight="true" spans="1:12">
      <c r="A55" s="12"/>
      <c r="B55" s="13"/>
      <c r="C55" s="14" t="s">
        <v>272</v>
      </c>
      <c r="D55" s="14" t="s">
        <v>263</v>
      </c>
      <c r="E55" s="14" t="s">
        <v>273</v>
      </c>
      <c r="F55" s="23">
        <v>66.2622</v>
      </c>
      <c r="G55" s="23">
        <v>59.4687</v>
      </c>
      <c r="H55" s="23">
        <v>0.9902</v>
      </c>
      <c r="I55" s="14">
        <v>8838536</v>
      </c>
      <c r="J55" s="29" t="s">
        <v>274</v>
      </c>
      <c r="K55" s="26" t="s">
        <v>275</v>
      </c>
      <c r="L55" s="13"/>
    </row>
    <row r="56" s="1" customFormat="true" ht="172" customHeight="true" spans="1:12">
      <c r="A56" s="12"/>
      <c r="B56" s="13"/>
      <c r="C56" s="14" t="s">
        <v>276</v>
      </c>
      <c r="D56" s="14" t="s">
        <v>277</v>
      </c>
      <c r="E56" s="14" t="s">
        <v>278</v>
      </c>
      <c r="F56" s="23">
        <v>4.1654</v>
      </c>
      <c r="G56" s="14">
        <v>2.3396</v>
      </c>
      <c r="H56" s="14">
        <v>2.1488</v>
      </c>
      <c r="I56" s="14">
        <v>347723</v>
      </c>
      <c r="J56" s="29" t="s">
        <v>279</v>
      </c>
      <c r="K56" s="10" t="s">
        <v>280</v>
      </c>
      <c r="L56" s="13"/>
    </row>
    <row r="57" customFormat="true" ht="14.25" spans="1:1">
      <c r="A57" s="15"/>
    </row>
  </sheetData>
  <mergeCells count="19">
    <mergeCell ref="A1:L1"/>
    <mergeCell ref="A2:L2"/>
    <mergeCell ref="A4:A8"/>
    <mergeCell ref="A9:A16"/>
    <mergeCell ref="A17:A25"/>
    <mergeCell ref="A26:A31"/>
    <mergeCell ref="A32:A35"/>
    <mergeCell ref="A36:A40"/>
    <mergeCell ref="A41:A44"/>
    <mergeCell ref="A45:A47"/>
    <mergeCell ref="A48:A52"/>
    <mergeCell ref="A53:A56"/>
    <mergeCell ref="D26:D29"/>
    <mergeCell ref="D37:D39"/>
    <mergeCell ref="D44:D46"/>
    <mergeCell ref="D51:D52"/>
    <mergeCell ref="J19:J20"/>
    <mergeCell ref="J26:J28"/>
    <mergeCell ref="J37:J39"/>
  </mergeCells>
  <pageMargins left="0.66875" right="0.196527777777778" top="0.590277777777778" bottom="0.590277777777778" header="0.196527777777778" footer="0.236111111111111"/>
  <pageSetup paperSize="9" scale="38" fitToHeight="0" orientation="landscape" horizontalDpi="600"/>
  <headerFooter>
    <oddFooter>&amp;C&amp;26第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syxzfb</cp:lastModifiedBy>
  <dcterms:created xsi:type="dcterms:W3CDTF">2021-06-16T03:06:00Z</dcterms:created>
  <dcterms:modified xsi:type="dcterms:W3CDTF">2023-10-07T10:55:01Z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C262BAE789704D5EB880EB8D7516D881</vt:lpwstr>
  </property>
</Properties>
</file>